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T2468\Downloads\"/>
    </mc:Choice>
  </mc:AlternateContent>
  <workbookProtection lockWindows="1"/>
  <bookViews>
    <workbookView xWindow="0" yWindow="0" windowWidth="20490" windowHeight="8205"/>
  </bookViews>
  <sheets>
    <sheet name="Rezultati" sheetId="11" r:id="rId1"/>
    <sheet name="Člani ekip" sheetId="8" r:id="rId2"/>
    <sheet name="Razpored tekem" sheetId="2" r:id="rId3"/>
    <sheet name="Kapetani ekip" sheetId="9" r:id="rId4"/>
    <sheet name="Tekmovalni list" sheetId="5" r:id="rId5"/>
    <sheet name="Postava" sheetId="6" r:id="rId6"/>
    <sheet name="Trump oprema" sheetId="10" r:id="rId7"/>
  </sheets>
  <definedNames>
    <definedName name="_xlnm.Print_Area" localSheetId="2">'Razpored tekem'!$B$2:$M$23</definedName>
  </definedNames>
  <calcPr calcId="162913"/>
</workbook>
</file>

<file path=xl/calcChain.xml><?xml version="1.0" encoding="utf-8"?>
<calcChain xmlns="http://schemas.openxmlformats.org/spreadsheetml/2006/main">
  <c r="BB6" i="11" l="1"/>
  <c r="BG6" i="11" s="1"/>
  <c r="BI6" i="11"/>
  <c r="BA7" i="11"/>
  <c r="BH6" i="11" s="1"/>
  <c r="BC7" i="11"/>
  <c r="BJ6" i="11" s="1"/>
  <c r="BB8" i="11"/>
  <c r="BG8" i="11" s="1"/>
  <c r="BI8" i="11"/>
  <c r="BA9" i="11"/>
  <c r="BH8" i="11" s="1"/>
  <c r="BC9" i="11"/>
  <c r="BJ8" i="11" s="1"/>
  <c r="BB10" i="11"/>
  <c r="BG10" i="11" s="1"/>
  <c r="BI10" i="11"/>
  <c r="BA11" i="11"/>
  <c r="BH10" i="11" s="1"/>
  <c r="BC11" i="11"/>
  <c r="BJ10" i="11" s="1"/>
  <c r="BB12" i="11"/>
  <c r="BG12" i="11" s="1"/>
  <c r="BI12" i="11"/>
  <c r="BA13" i="11"/>
  <c r="BH12" i="11" s="1"/>
  <c r="BC13" i="11"/>
  <c r="BJ12" i="11" s="1"/>
  <c r="BB14" i="11"/>
  <c r="BG14" i="11" s="1"/>
  <c r="BI14" i="11"/>
  <c r="BA15" i="11"/>
  <c r="BH14" i="11" s="1"/>
  <c r="BC15" i="11"/>
  <c r="BJ14" i="11" s="1"/>
  <c r="BB16" i="11"/>
  <c r="BG16" i="11" s="1"/>
  <c r="BI16" i="11"/>
  <c r="BA17" i="11"/>
  <c r="BH16" i="11" s="1"/>
  <c r="BC17" i="11"/>
  <c r="BJ16" i="11" s="1"/>
  <c r="BB18" i="11"/>
  <c r="BG18" i="11" s="1"/>
  <c r="BI18" i="11"/>
  <c r="BA19" i="11"/>
  <c r="BH18" i="11" s="1"/>
  <c r="BC19" i="11"/>
  <c r="BJ18" i="11" s="1"/>
  <c r="BB20" i="11"/>
  <c r="BG20" i="11" s="1"/>
  <c r="BI20" i="11"/>
  <c r="BA21" i="11"/>
  <c r="BH20" i="11" s="1"/>
  <c r="BC21" i="11"/>
  <c r="BJ20" i="11" s="1"/>
  <c r="BG22" i="11"/>
  <c r="BH22" i="11"/>
  <c r="BI22" i="11"/>
  <c r="BJ22" i="11"/>
</calcChain>
</file>

<file path=xl/sharedStrings.xml><?xml version="1.0" encoding="utf-8"?>
<sst xmlns="http://schemas.openxmlformats.org/spreadsheetml/2006/main" count="859" uniqueCount="221">
  <si>
    <t>Zap.</t>
  </si>
  <si>
    <t>IME EKIPE</t>
  </si>
  <si>
    <t>TOČK</t>
  </si>
  <si>
    <t xml:space="preserve">ZAP. </t>
  </si>
  <si>
    <t>+</t>
  </si>
  <si>
    <t>-</t>
  </si>
  <si>
    <t>Gibanje</t>
  </si>
  <si>
    <t>REZULTAT</t>
  </si>
  <si>
    <t>1.</t>
  </si>
  <si>
    <t>ODPISANI</t>
  </si>
  <si>
    <t>:</t>
  </si>
  <si>
    <t>=</t>
  </si>
  <si>
    <t>2.</t>
  </si>
  <si>
    <t>GAUDI</t>
  </si>
  <si>
    <t>↑+1</t>
  </si>
  <si>
    <t>INCREDIBLE</t>
  </si>
  <si>
    <t>3.</t>
  </si>
  <si>
    <t>↓-1</t>
  </si>
  <si>
    <t>4.</t>
  </si>
  <si>
    <t>5.</t>
  </si>
  <si>
    <t>6.</t>
  </si>
  <si>
    <t>10.</t>
  </si>
  <si>
    <t>PROSTO</t>
  </si>
  <si>
    <t>AMIDAŠ</t>
  </si>
  <si>
    <t>AMATERI</t>
  </si>
  <si>
    <t>7.</t>
  </si>
  <si>
    <t>kolo</t>
  </si>
  <si>
    <t>Ekipa</t>
  </si>
  <si>
    <t>Rez.</t>
  </si>
  <si>
    <t>1. kolo</t>
  </si>
  <si>
    <t>5. kolo</t>
  </si>
  <si>
    <t>7. kolo</t>
  </si>
  <si>
    <t>9. kolo</t>
  </si>
  <si>
    <t>Sobota</t>
  </si>
  <si>
    <t>15.00 uri</t>
  </si>
  <si>
    <t>2. kolo</t>
  </si>
  <si>
    <t>6. kolo</t>
  </si>
  <si>
    <t>8. kolo</t>
  </si>
  <si>
    <t>10. kolo</t>
  </si>
  <si>
    <t>17.30 uri</t>
  </si>
  <si>
    <t>3. kolo</t>
  </si>
  <si>
    <t xml:space="preserve"> </t>
  </si>
  <si>
    <t>4. kolo</t>
  </si>
  <si>
    <t>Janko Koropec</t>
  </si>
  <si>
    <t>8.</t>
  </si>
  <si>
    <t>9.</t>
  </si>
  <si>
    <t>11.</t>
  </si>
  <si>
    <t>12.</t>
  </si>
  <si>
    <t>Katja Rejec</t>
  </si>
  <si>
    <t>Tanja Cestar</t>
  </si>
  <si>
    <t>Marko Vutolen</t>
  </si>
  <si>
    <t>Silvin Lovrenčič</t>
  </si>
  <si>
    <t>Denis Dretnik (kapetan tel. 041 268 838)</t>
  </si>
  <si>
    <t>Andrej Mokotar (kapetan tel. 041 407 908)</t>
  </si>
  <si>
    <t>Mateja Kuharič</t>
  </si>
  <si>
    <t>Vesna Čurič</t>
  </si>
  <si>
    <t>Božo Zidanšek</t>
  </si>
  <si>
    <t>Jože Detečnik</t>
  </si>
  <si>
    <t>Andreja Pinter</t>
  </si>
  <si>
    <t>Klavdija Blažek</t>
  </si>
  <si>
    <t>Denis Jurič</t>
  </si>
  <si>
    <t xml:space="preserve">INCREDIBLE </t>
  </si>
  <si>
    <t>Jožef Sedonja (kapetan tel. 041 864 815)</t>
  </si>
  <si>
    <t>Boštjan Zemljič</t>
  </si>
  <si>
    <t>Borut Kocbek</t>
  </si>
  <si>
    <t>Lea Vrban</t>
  </si>
  <si>
    <t>Tomaž Ketiš</t>
  </si>
  <si>
    <t>Lili Matjašič</t>
  </si>
  <si>
    <t>Nina Kolarič</t>
  </si>
  <si>
    <t>Tomaž Krenčnik</t>
  </si>
  <si>
    <t>Nuša Lešnik</t>
  </si>
  <si>
    <t>Aleš Mirnik</t>
  </si>
  <si>
    <t>Mateja Rojnik (kapetan tel. 041 248 082)</t>
  </si>
  <si>
    <t>Boštjan Petelinc</t>
  </si>
  <si>
    <t>Vinko Ferk</t>
  </si>
  <si>
    <t>Tina Pisnik</t>
  </si>
  <si>
    <t>Robert Malič</t>
  </si>
  <si>
    <t xml:space="preserve">Viktorija Ribarič (kapetan tel. 041 703 191) </t>
  </si>
  <si>
    <t xml:space="preserve">Igor Zupančič </t>
  </si>
  <si>
    <t>Vesna Gorjup Zupančič</t>
  </si>
  <si>
    <t>Rajko Tomič</t>
  </si>
  <si>
    <t>Marinka Dajčer</t>
  </si>
  <si>
    <t>Andrej Kokol</t>
  </si>
  <si>
    <t>Alenka Satler</t>
  </si>
  <si>
    <t>Lidija Adler</t>
  </si>
  <si>
    <t>Bojan Rajzman</t>
  </si>
  <si>
    <t>Alenka Pirman</t>
  </si>
  <si>
    <t xml:space="preserve">Ekipa A              </t>
  </si>
  <si>
    <t>Kolo</t>
  </si>
  <si>
    <t>Igrišče</t>
  </si>
  <si>
    <t xml:space="preserve">Ekipa B    </t>
  </si>
  <si>
    <t xml:space="preserve">BADMINTON KLUB KUNGOTA </t>
  </si>
  <si>
    <t>MP - (21)</t>
  </si>
  <si>
    <t>Set 1</t>
  </si>
  <si>
    <t>Set 2</t>
  </si>
  <si>
    <t>Set 3</t>
  </si>
  <si>
    <t>Rezultat</t>
  </si>
  <si>
    <t>A</t>
  </si>
  <si>
    <t>B</t>
  </si>
  <si>
    <t>ŽP - (21)</t>
  </si>
  <si>
    <t>ŽD - (21)</t>
  </si>
  <si>
    <t>MD - (21)</t>
  </si>
  <si>
    <t>MIX - (21)</t>
  </si>
  <si>
    <t>KONČNI REZULTAT</t>
  </si>
  <si>
    <t>Podpis kapetana</t>
  </si>
  <si>
    <t xml:space="preserve">Rezultat ekipa A  </t>
  </si>
  <si>
    <t xml:space="preserve">Rezultat ekipa B </t>
  </si>
  <si>
    <t>MP</t>
  </si>
  <si>
    <t>ŽP</t>
  </si>
  <si>
    <t>ŽD</t>
  </si>
  <si>
    <t>MD</t>
  </si>
  <si>
    <t>MIX</t>
  </si>
  <si>
    <t>BAR DJ</t>
  </si>
  <si>
    <t>PLB</t>
  </si>
  <si>
    <t>TRUMP LIGA 2015 - 2016,  SEZNAM IGRALCEV</t>
  </si>
  <si>
    <t>ADI LOGISTIKA</t>
  </si>
  <si>
    <t>Edvard Adler (kapetan tel. 041 555 710)</t>
  </si>
  <si>
    <t>Borut Jakovac</t>
  </si>
  <si>
    <t>Aleš Beranič</t>
  </si>
  <si>
    <t>Zoran Halič (kapetan tel. 031 654 983)</t>
  </si>
  <si>
    <t>Andrejka Štifter</t>
  </si>
  <si>
    <t>Boštjan Fras</t>
  </si>
  <si>
    <t>Gordana Pajtak</t>
  </si>
  <si>
    <t>Darjan Polc</t>
  </si>
  <si>
    <t>Marko Svaguša</t>
  </si>
  <si>
    <t>Goran Halič</t>
  </si>
  <si>
    <t>Bar DJ</t>
  </si>
  <si>
    <t>Jožica Kogelnik</t>
  </si>
  <si>
    <r>
      <t>Mojca Škof  (kapetan tel. 041 749 896)</t>
    </r>
    <r>
      <rPr>
        <sz val="10"/>
        <color indexed="30"/>
        <rFont val="Times New Roman"/>
        <family val="1"/>
        <charset val="238"/>
      </rPr>
      <t xml:space="preserve"> </t>
    </r>
  </si>
  <si>
    <t>Vanja Mlejnik</t>
  </si>
  <si>
    <t>Nina Čižič</t>
  </si>
  <si>
    <t>Zlatko Kajbič</t>
  </si>
  <si>
    <t>Tomislav Krga</t>
  </si>
  <si>
    <t>Majda Kraševič</t>
  </si>
  <si>
    <t>Lea Mlinarič</t>
  </si>
  <si>
    <t>Tadeja Grinaver</t>
  </si>
  <si>
    <t>Melanija Kraner</t>
  </si>
  <si>
    <t>Rok Brden</t>
  </si>
  <si>
    <t>Marko Polenšak</t>
  </si>
  <si>
    <t>Darjan Kocmut</t>
  </si>
  <si>
    <t>07.11.2015</t>
  </si>
  <si>
    <t>Razpored tekem za rekreativno Trump ligo - 2015 / 2016 - BK KUNGOTA</t>
  </si>
  <si>
    <t>Ekipe</t>
  </si>
  <si>
    <t>e - pošta</t>
  </si>
  <si>
    <t>Kapetan</t>
  </si>
  <si>
    <t>Tel.</t>
  </si>
  <si>
    <t>Prijavnina</t>
  </si>
  <si>
    <t>Žogice</t>
  </si>
  <si>
    <t>Adi logistika</t>
  </si>
  <si>
    <t>edvard.adler@triera.net</t>
  </si>
  <si>
    <t>Edvard Adler</t>
  </si>
  <si>
    <t>041 555 710</t>
  </si>
  <si>
    <t>Amateri</t>
  </si>
  <si>
    <t>andrej.mokotar@gmail.com</t>
  </si>
  <si>
    <t>Andrej Mokotar</t>
  </si>
  <si>
    <t>041 407 908</t>
  </si>
  <si>
    <t>Amidaš</t>
  </si>
  <si>
    <t>zoran.halic@g.commail</t>
  </si>
  <si>
    <t>Zoran Halič</t>
  </si>
  <si>
    <t>031 654 983</t>
  </si>
  <si>
    <t>Jan Tomšič</t>
  </si>
  <si>
    <t>keltpub@gmail.com</t>
  </si>
  <si>
    <t xml:space="preserve">Denis Dretnik </t>
  </si>
  <si>
    <t>041 268 838</t>
  </si>
  <si>
    <t>Gaudi</t>
  </si>
  <si>
    <t>viktoria@gorjup.net</t>
  </si>
  <si>
    <t>Viktorija Ribarič</t>
  </si>
  <si>
    <t>041 703 191</t>
  </si>
  <si>
    <t xml:space="preserve">Incredible </t>
  </si>
  <si>
    <t xml:space="preserve">mojca.skof11@gmail.com </t>
  </si>
  <si>
    <t>Mojca Škof</t>
  </si>
  <si>
    <t xml:space="preserve">041 749 896 </t>
  </si>
  <si>
    <t>Odpisani</t>
  </si>
  <si>
    <t>sg.ts@siol.net</t>
  </si>
  <si>
    <t>Mateja Rojnik</t>
  </si>
  <si>
    <t>041 248 082</t>
  </si>
  <si>
    <t xml:space="preserve">PLB </t>
  </si>
  <si>
    <t>podveja.lenart@gmail.com</t>
  </si>
  <si>
    <t>Jožef Sedonja</t>
  </si>
  <si>
    <t>041 864 815</t>
  </si>
  <si>
    <t>TRUMP LIGA - 2015 / 2016</t>
  </si>
  <si>
    <t>Jože Senica</t>
  </si>
  <si>
    <t>Andreja Preložnik</t>
  </si>
  <si>
    <t>90,00 EUR</t>
  </si>
  <si>
    <t>DA</t>
  </si>
  <si>
    <t>KURENTI</t>
  </si>
  <si>
    <t>UŠC TEAM</t>
  </si>
  <si>
    <t>TRDOBORCI</t>
  </si>
  <si>
    <t>ŠD DEM</t>
  </si>
  <si>
    <t>Dobljene</t>
  </si>
  <si>
    <t xml:space="preserve">PREJ VRSTNI RED </t>
  </si>
  <si>
    <t xml:space="preserve">KONČNI VRSTNI RED </t>
  </si>
  <si>
    <t xml:space="preserve">PREGLEDNICA REZULTATOV 2015 / 2016 </t>
  </si>
  <si>
    <t>4:1</t>
  </si>
  <si>
    <t>2:3</t>
  </si>
  <si>
    <t>1:4</t>
  </si>
  <si>
    <t>0DPISANI</t>
  </si>
  <si>
    <t>5:0</t>
  </si>
  <si>
    <t>ADI LIGISTIKA</t>
  </si>
  <si>
    <t xml:space="preserve">GAUDI </t>
  </si>
  <si>
    <t>11. kolo</t>
  </si>
  <si>
    <t>12. kolo</t>
  </si>
  <si>
    <t>13. kolo</t>
  </si>
  <si>
    <t>14. kolo</t>
  </si>
  <si>
    <t>Vodje ekip Trump lige 2015/2016</t>
  </si>
  <si>
    <t>Ulrike Polanec</t>
  </si>
  <si>
    <t>14.05.2016</t>
  </si>
  <si>
    <t>14.00 uri</t>
  </si>
  <si>
    <t>16.30 uri</t>
  </si>
  <si>
    <t xml:space="preserve">Postava ekipe:  </t>
  </si>
  <si>
    <r>
      <t>Kolo:</t>
    </r>
    <r>
      <rPr>
        <sz val="14"/>
        <color indexed="51"/>
        <rFont val="Tw Cen MT Condensed Extra Bold"/>
        <family val="2"/>
        <charset val="238"/>
      </rPr>
      <t xml:space="preserve"> </t>
    </r>
  </si>
  <si>
    <t xml:space="preserve">Postava ekipe: </t>
  </si>
  <si>
    <t xml:space="preserve">Kolo: </t>
  </si>
  <si>
    <r>
      <t>Postava ekipe:</t>
    </r>
    <r>
      <rPr>
        <sz val="14"/>
        <color indexed="51"/>
        <rFont val="Tw Cen MT Condensed Extra Bold"/>
        <family val="2"/>
        <charset val="238"/>
      </rPr>
      <t xml:space="preserve"> </t>
    </r>
  </si>
  <si>
    <r>
      <t>Kolo:</t>
    </r>
    <r>
      <rPr>
        <sz val="14"/>
        <color indexed="17"/>
        <rFont val="Tw Cen MT Condensed Extra Bold"/>
        <family val="2"/>
        <charset val="238"/>
      </rPr>
      <t xml:space="preserve"> </t>
    </r>
  </si>
  <si>
    <t>Jerneja Matjašič</t>
  </si>
  <si>
    <t>13.</t>
  </si>
  <si>
    <t>3:2</t>
  </si>
  <si>
    <t>Dejan Stajnko</t>
  </si>
  <si>
    <t>0:5</t>
  </si>
  <si>
    <t>Katja Rožman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</si>
</sst>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dd/mm/yyyy;@"/>
    <numFmt numFmtId="166" formatCode="#,##0.00&quot; €&quot;"/>
  </numFmts>
  <fonts count="43" x14ac:knownFonts="1"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20"/>
      <name val="Times New Roman"/>
      <family val="1"/>
      <charset val="238"/>
    </font>
    <font>
      <b/>
      <sz val="14"/>
      <name val="Times New Roman"/>
      <family val="1"/>
      <charset val="238"/>
    </font>
    <font>
      <sz val="20"/>
      <color indexed="17"/>
      <name val="Times New Roman"/>
      <family val="1"/>
      <charset val="238"/>
    </font>
    <font>
      <sz val="20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18"/>
      <color indexed="12"/>
      <name val="Times New Roman"/>
      <family val="1"/>
      <charset val="238"/>
    </font>
    <font>
      <sz val="16"/>
      <color indexed="12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sz val="8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sz val="16"/>
      <color indexed="10"/>
      <name val="Times New Roman"/>
      <family val="1"/>
      <charset val="238"/>
    </font>
    <font>
      <sz val="12"/>
      <name val="Tw Cen MT Condensed Extra Bold"/>
      <family val="2"/>
      <charset val="238"/>
    </font>
    <font>
      <sz val="14"/>
      <name val="Tw Cen MT Condensed Extra Bold"/>
      <family val="2"/>
      <charset val="238"/>
    </font>
    <font>
      <sz val="10"/>
      <color indexed="30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indexed="51"/>
      <name val="Tw Cen MT Condensed Extra Bold"/>
      <family val="2"/>
      <charset val="238"/>
    </font>
    <font>
      <sz val="14"/>
      <color indexed="17"/>
      <name val="Tw Cen MT Condensed Extra Bold"/>
      <family val="2"/>
      <charset val="238"/>
    </font>
    <font>
      <u/>
      <sz val="12"/>
      <color rgb="FF0000FF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70C0"/>
      <name val="Times New Roman"/>
      <family val="1"/>
      <charset val="238"/>
    </font>
    <font>
      <sz val="12"/>
      <color theme="4"/>
      <name val="Times New Roman"/>
      <family val="1"/>
      <charset val="238"/>
    </font>
    <font>
      <i/>
      <sz val="12"/>
      <color theme="4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349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</patternFill>
    </fill>
    <fill>
      <patternFill patternType="solid">
        <fgColor rgb="FFCCFFCC"/>
        <bgColor indexed="9"/>
      </patternFill>
    </fill>
    <fill>
      <patternFill patternType="solid">
        <fgColor rgb="FF00B0F0"/>
        <bgColor indexed="34"/>
      </patternFill>
    </fill>
    <fill>
      <patternFill patternType="solid">
        <fgColor theme="7" tint="0.39997558519241921"/>
        <bgColor indexed="34"/>
      </patternFill>
    </fill>
    <fill>
      <patternFill patternType="solid">
        <fgColor rgb="FFFFC000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33"/>
      </patternFill>
    </fill>
    <fill>
      <patternFill patternType="solid">
        <fgColor rgb="FFFF5050"/>
        <bgColor indexed="26"/>
      </patternFill>
    </fill>
    <fill>
      <patternFill patternType="solid">
        <fgColor rgb="FFFF5050"/>
        <bgColor indexed="31"/>
      </patternFill>
    </fill>
    <fill>
      <patternFill patternType="solid">
        <fgColor rgb="FFFF0000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14" fillId="0" borderId="0"/>
    <xf numFmtId="0" fontId="37" fillId="0" borderId="0"/>
    <xf numFmtId="0" fontId="42" fillId="30" borderId="79" applyNumberFormat="0" applyAlignment="0" applyProtection="0"/>
  </cellStyleXfs>
  <cellXfs count="503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164" fontId="8" fillId="2" borderId="6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14" fillId="6" borderId="6" xfId="0" applyFont="1" applyFill="1" applyBorder="1" applyAlignment="1">
      <alignment vertical="center" wrapText="1"/>
    </xf>
    <xf numFmtId="49" fontId="8" fillId="6" borderId="6" xfId="0" applyNumberFormat="1" applyFont="1" applyFill="1" applyBorder="1" applyAlignment="1">
      <alignment horizontal="center" vertical="top" wrapText="1"/>
    </xf>
    <xf numFmtId="164" fontId="14" fillId="6" borderId="6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17" fillId="0" borderId="0" xfId="0" applyFont="1" applyFill="1"/>
    <xf numFmtId="49" fontId="15" fillId="0" borderId="6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top" wrapText="1"/>
    </xf>
    <xf numFmtId="165" fontId="15" fillId="0" borderId="6" xfId="0" applyNumberFormat="1" applyFont="1" applyFill="1" applyBorder="1" applyAlignment="1">
      <alignment horizontal="center" vertical="top" wrapText="1"/>
    </xf>
    <xf numFmtId="164" fontId="15" fillId="0" borderId="6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12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28" fillId="3" borderId="0" xfId="0" applyFont="1" applyFill="1"/>
    <xf numFmtId="0" fontId="28" fillId="3" borderId="4" xfId="0" applyFont="1" applyFill="1" applyBorder="1"/>
    <xf numFmtId="0" fontId="28" fillId="3" borderId="9" xfId="0" applyFont="1" applyFill="1" applyBorder="1"/>
    <xf numFmtId="0" fontId="28" fillId="3" borderId="7" xfId="0" applyFont="1" applyFill="1" applyBorder="1"/>
    <xf numFmtId="0" fontId="28" fillId="3" borderId="8" xfId="0" applyFont="1" applyFill="1" applyBorder="1"/>
    <xf numFmtId="0" fontId="28" fillId="3" borderId="0" xfId="0" applyFont="1" applyFill="1" applyBorder="1"/>
    <xf numFmtId="0" fontId="29" fillId="3" borderId="0" xfId="0" applyFont="1" applyFill="1" applyAlignment="1">
      <alignment vertical="center"/>
    </xf>
    <xf numFmtId="0" fontId="29" fillId="3" borderId="2" xfId="0" applyFont="1" applyFill="1" applyBorder="1" applyAlignment="1">
      <alignment vertical="center"/>
    </xf>
    <xf numFmtId="0" fontId="29" fillId="3" borderId="4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28" fillId="3" borderId="2" xfId="0" applyFont="1" applyFill="1" applyBorder="1"/>
    <xf numFmtId="0" fontId="28" fillId="3" borderId="1" xfId="0" applyFont="1" applyFill="1" applyBorder="1"/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28" fillId="3" borderId="3" xfId="0" applyFont="1" applyFill="1" applyBorder="1"/>
    <xf numFmtId="0" fontId="28" fillId="3" borderId="5" xfId="0" applyFont="1" applyFill="1" applyBorder="1"/>
    <xf numFmtId="0" fontId="11" fillId="0" borderId="0" xfId="5" applyFont="1" applyFill="1"/>
    <xf numFmtId="0" fontId="23" fillId="8" borderId="6" xfId="5" applyFont="1" applyFill="1" applyBorder="1" applyAlignment="1"/>
    <xf numFmtId="0" fontId="23" fillId="8" borderId="12" xfId="5" applyFont="1" applyFill="1" applyBorder="1" applyAlignment="1">
      <alignment horizontal="center"/>
    </xf>
    <xf numFmtId="0" fontId="23" fillId="0" borderId="0" xfId="5" applyFont="1" applyFill="1" applyBorder="1" applyAlignment="1">
      <alignment horizontal="center"/>
    </xf>
    <xf numFmtId="0" fontId="23" fillId="0" borderId="0" xfId="5" applyFont="1" applyFill="1" applyBorder="1" applyAlignment="1"/>
    <xf numFmtId="0" fontId="22" fillId="0" borderId="0" xfId="5" applyFont="1" applyFill="1"/>
    <xf numFmtId="0" fontId="14" fillId="0" borderId="0" xfId="5" applyFont="1" applyFill="1" applyBorder="1" applyAlignment="1">
      <alignment horizontal="center"/>
    </xf>
    <xf numFmtId="0" fontId="14" fillId="0" borderId="0" xfId="5" applyFont="1" applyFill="1" applyBorder="1" applyAlignment="1"/>
    <xf numFmtId="0" fontId="14" fillId="0" borderId="0" xfId="5" applyFont="1" applyFill="1"/>
    <xf numFmtId="0" fontId="24" fillId="0" borderId="0" xfId="5" applyFont="1" applyFill="1" applyBorder="1" applyAlignment="1"/>
    <xf numFmtId="0" fontId="24" fillId="0" borderId="0" xfId="5" applyFont="1" applyFill="1"/>
    <xf numFmtId="0" fontId="23" fillId="7" borderId="6" xfId="5" applyFont="1" applyFill="1" applyBorder="1" applyAlignment="1">
      <alignment horizontal="center"/>
    </xf>
    <xf numFmtId="0" fontId="23" fillId="8" borderId="13" xfId="5" applyFont="1" applyFill="1" applyBorder="1" applyAlignment="1"/>
    <xf numFmtId="0" fontId="23" fillId="8" borderId="6" xfId="5" applyFont="1" applyFill="1" applyBorder="1" applyAlignment="1">
      <alignment horizontal="center"/>
    </xf>
    <xf numFmtId="0" fontId="23" fillId="7" borderId="6" xfId="5" applyFont="1" applyFill="1" applyBorder="1" applyAlignment="1"/>
    <xf numFmtId="0" fontId="23" fillId="7" borderId="15" xfId="5" applyFont="1" applyFill="1" applyBorder="1" applyAlignment="1"/>
    <xf numFmtId="0" fontId="38" fillId="0" borderId="0" xfId="5" applyFont="1" applyFill="1" applyBorder="1" applyAlignment="1"/>
    <xf numFmtId="0" fontId="14" fillId="0" borderId="0" xfId="5" applyFont="1" applyFill="1" applyBorder="1"/>
    <xf numFmtId="0" fontId="14" fillId="0" borderId="0" xfId="5" applyFont="1" applyBorder="1"/>
    <xf numFmtId="0" fontId="19" fillId="0" borderId="0" xfId="5" applyFont="1" applyFill="1" applyBorder="1"/>
    <xf numFmtId="0" fontId="19" fillId="0" borderId="0" xfId="5" applyFont="1" applyFill="1"/>
    <xf numFmtId="0" fontId="14" fillId="0" borderId="0" xfId="5" applyFont="1" applyFill="1" applyAlignment="1">
      <alignment horizontal="center"/>
    </xf>
    <xf numFmtId="0" fontId="14" fillId="0" borderId="0" xfId="5" applyFont="1" applyFill="1" applyAlignment="1"/>
    <xf numFmtId="0" fontId="8" fillId="9" borderId="6" xfId="0" applyFont="1" applyFill="1" applyBorder="1" applyAlignment="1">
      <alignment horizontal="center" vertical="top" wrapText="1"/>
    </xf>
    <xf numFmtId="0" fontId="37" fillId="0" borderId="0" xfId="5"/>
    <xf numFmtId="0" fontId="31" fillId="2" borderId="6" xfId="5" applyFont="1" applyFill="1" applyBorder="1"/>
    <xf numFmtId="0" fontId="8" fillId="2" borderId="6" xfId="5" applyFont="1" applyFill="1" applyBorder="1" applyAlignment="1">
      <alignment horizontal="center"/>
    </xf>
    <xf numFmtId="0" fontId="32" fillId="2" borderId="6" xfId="5" applyFont="1" applyFill="1" applyBorder="1" applyAlignment="1">
      <alignment horizontal="center"/>
    </xf>
    <xf numFmtId="49" fontId="8" fillId="2" borderId="6" xfId="5" applyNumberFormat="1" applyFont="1" applyFill="1" applyBorder="1" applyAlignment="1">
      <alignment horizontal="center"/>
    </xf>
    <xf numFmtId="166" fontId="8" fillId="2" borderId="6" xfId="5" applyNumberFormat="1" applyFont="1" applyFill="1" applyBorder="1" applyAlignment="1">
      <alignment horizontal="center"/>
    </xf>
    <xf numFmtId="0" fontId="31" fillId="2" borderId="6" xfId="5" applyFont="1" applyFill="1" applyBorder="1" applyAlignment="1">
      <alignment horizontal="center"/>
    </xf>
    <xf numFmtId="0" fontId="8" fillId="0" borderId="6" xfId="5" applyFont="1" applyFill="1" applyBorder="1"/>
    <xf numFmtId="0" fontId="33" fillId="0" borderId="6" xfId="1" applyNumberFormat="1" applyFont="1" applyFill="1" applyBorder="1" applyAlignment="1" applyProtection="1"/>
    <xf numFmtId="0" fontId="8" fillId="0" borderId="6" xfId="5" applyFont="1" applyBorder="1" applyAlignment="1"/>
    <xf numFmtId="0" fontId="31" fillId="0" borderId="6" xfId="5" applyFont="1" applyBorder="1"/>
    <xf numFmtId="166" fontId="31" fillId="0" borderId="6" xfId="5" applyNumberFormat="1" applyFont="1" applyBorder="1" applyAlignment="1">
      <alignment horizontal="center"/>
    </xf>
    <xf numFmtId="0" fontId="31" fillId="0" borderId="6" xfId="5" applyFont="1" applyBorder="1" applyAlignment="1">
      <alignment horizontal="center"/>
    </xf>
    <xf numFmtId="0" fontId="33" fillId="0" borderId="0" xfId="1" applyNumberFormat="1" applyFont="1" applyFill="1" applyBorder="1" applyAlignment="1" applyProtection="1"/>
    <xf numFmtId="49" fontId="31" fillId="0" borderId="6" xfId="5" applyNumberFormat="1" applyFont="1" applyBorder="1"/>
    <xf numFmtId="0" fontId="33" fillId="0" borderId="6" xfId="5" applyFont="1" applyBorder="1"/>
    <xf numFmtId="0" fontId="33" fillId="0" borderId="6" xfId="1" applyNumberFormat="1" applyFont="1" applyFill="1" applyBorder="1" applyAlignment="1" applyProtection="1">
      <alignment horizontal="left"/>
    </xf>
    <xf numFmtId="0" fontId="37" fillId="3" borderId="0" xfId="3" applyFill="1" applyBorder="1"/>
    <xf numFmtId="0" fontId="41" fillId="0" borderId="0" xfId="0" applyFont="1" applyFill="1"/>
    <xf numFmtId="0" fontId="41" fillId="11" borderId="0" xfId="0" applyFont="1" applyFill="1"/>
    <xf numFmtId="0" fontId="1" fillId="11" borderId="0" xfId="0" applyFont="1" applyFill="1"/>
    <xf numFmtId="0" fontId="5" fillId="14" borderId="28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horizontal="center" vertical="center"/>
    </xf>
    <xf numFmtId="0" fontId="5" fillId="16" borderId="32" xfId="0" applyFont="1" applyFill="1" applyBorder="1" applyAlignment="1">
      <alignment horizontal="center" vertical="center"/>
    </xf>
    <xf numFmtId="0" fontId="5" fillId="16" borderId="23" xfId="0" applyFont="1" applyFill="1" applyBorder="1" applyAlignment="1">
      <alignment horizontal="center" vertical="center"/>
    </xf>
    <xf numFmtId="0" fontId="5" fillId="16" borderId="24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5" fillId="17" borderId="32" xfId="0" applyFont="1" applyFill="1" applyBorder="1" applyAlignment="1">
      <alignment horizontal="center" vertical="center"/>
    </xf>
    <xf numFmtId="0" fontId="5" fillId="17" borderId="23" xfId="0" applyFont="1" applyFill="1" applyBorder="1" applyAlignment="1">
      <alignment horizontal="center" vertical="center"/>
    </xf>
    <xf numFmtId="0" fontId="5" fillId="17" borderId="24" xfId="0" applyFont="1" applyFill="1" applyBorder="1" applyAlignment="1">
      <alignment horizontal="center" vertical="center"/>
    </xf>
    <xf numFmtId="0" fontId="5" fillId="18" borderId="32" xfId="0" applyFont="1" applyFill="1" applyBorder="1" applyAlignment="1">
      <alignment horizontal="center" vertical="center"/>
    </xf>
    <xf numFmtId="0" fontId="5" fillId="18" borderId="23" xfId="0" applyFont="1" applyFill="1" applyBorder="1" applyAlignment="1">
      <alignment horizontal="center" vertical="center"/>
    </xf>
    <xf numFmtId="0" fontId="5" fillId="18" borderId="24" xfId="0" applyFont="1" applyFill="1" applyBorder="1" applyAlignment="1">
      <alignment horizontal="center" vertical="center"/>
    </xf>
    <xf numFmtId="0" fontId="5" fillId="19" borderId="32" xfId="0" applyFont="1" applyFill="1" applyBorder="1" applyAlignment="1">
      <alignment horizontal="center" vertical="center"/>
    </xf>
    <xf numFmtId="0" fontId="5" fillId="19" borderId="23" xfId="0" applyFont="1" applyFill="1" applyBorder="1" applyAlignment="1">
      <alignment horizontal="center" vertical="center"/>
    </xf>
    <xf numFmtId="0" fontId="5" fillId="19" borderId="24" xfId="0" applyFont="1" applyFill="1" applyBorder="1" applyAlignment="1">
      <alignment horizontal="center" vertical="center"/>
    </xf>
    <xf numFmtId="0" fontId="5" fillId="15" borderId="32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5" fillId="14" borderId="32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5" fillId="14" borderId="24" xfId="0" applyFont="1" applyFill="1" applyBorder="1" applyAlignment="1">
      <alignment horizontal="center" vertical="center"/>
    </xf>
    <xf numFmtId="0" fontId="5" fillId="20" borderId="32" xfId="0" applyFont="1" applyFill="1" applyBorder="1" applyAlignment="1">
      <alignment horizontal="center" vertical="center"/>
    </xf>
    <xf numFmtId="0" fontId="5" fillId="20" borderId="23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5" fillId="21" borderId="25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13" borderId="47" xfId="0" applyFont="1" applyFill="1" applyBorder="1" applyAlignment="1">
      <alignment horizontal="center" vertical="center"/>
    </xf>
    <xf numFmtId="0" fontId="5" fillId="16" borderId="48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42" xfId="0" applyFont="1" applyFill="1" applyBorder="1" applyAlignment="1">
      <alignment horizontal="center" vertical="center"/>
    </xf>
    <xf numFmtId="0" fontId="5" fillId="12" borderId="48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5" fillId="12" borderId="42" xfId="0" applyFont="1" applyFill="1" applyBorder="1" applyAlignment="1">
      <alignment horizontal="center" vertical="center"/>
    </xf>
    <xf numFmtId="0" fontId="5" fillId="17" borderId="48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42" xfId="0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/>
    </xf>
    <xf numFmtId="0" fontId="5" fillId="19" borderId="48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42" xfId="0" applyFont="1" applyFill="1" applyBorder="1" applyAlignment="1">
      <alignment horizontal="center" vertical="center"/>
    </xf>
    <xf numFmtId="0" fontId="5" fillId="15" borderId="48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42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/>
    </xf>
    <xf numFmtId="0" fontId="5" fillId="14" borderId="42" xfId="0" applyFont="1" applyFill="1" applyBorder="1" applyAlignment="1">
      <alignment horizontal="center" vertical="center"/>
    </xf>
    <xf numFmtId="0" fontId="5" fillId="20" borderId="48" xfId="0" applyFont="1" applyFill="1" applyBorder="1" applyAlignment="1">
      <alignment horizontal="center" vertical="center"/>
    </xf>
    <xf numFmtId="0" fontId="5" fillId="20" borderId="0" xfId="0" applyFont="1" applyFill="1" applyBorder="1" applyAlignment="1">
      <alignment horizontal="center" vertical="center"/>
    </xf>
    <xf numFmtId="0" fontId="5" fillId="11" borderId="49" xfId="0" applyFont="1" applyFill="1" applyBorder="1" applyAlignment="1">
      <alignment horizontal="center" vertical="center"/>
    </xf>
    <xf numFmtId="0" fontId="5" fillId="21" borderId="17" xfId="0" applyFont="1" applyFill="1" applyBorder="1" applyAlignment="1">
      <alignment horizontal="center" vertical="center"/>
    </xf>
    <xf numFmtId="0" fontId="5" fillId="22" borderId="23" xfId="0" applyFont="1" applyFill="1" applyBorder="1" applyAlignment="1">
      <alignment horizontal="center" vertical="center"/>
    </xf>
    <xf numFmtId="0" fontId="5" fillId="22" borderId="24" xfId="0" applyFont="1" applyFill="1" applyBorder="1" applyAlignment="1">
      <alignment horizontal="center" vertical="center"/>
    </xf>
    <xf numFmtId="0" fontId="5" fillId="23" borderId="32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5" fillId="23" borderId="24" xfId="0" applyFont="1" applyFill="1" applyBorder="1" applyAlignment="1">
      <alignment horizontal="center" vertical="center"/>
    </xf>
    <xf numFmtId="0" fontId="5" fillId="20" borderId="24" xfId="0" applyFont="1" applyFill="1" applyBorder="1" applyAlignment="1">
      <alignment horizontal="center" vertical="center"/>
    </xf>
    <xf numFmtId="0" fontId="5" fillId="24" borderId="32" xfId="0" applyFont="1" applyFill="1" applyBorder="1" applyAlignment="1">
      <alignment horizontal="center" vertical="center"/>
    </xf>
    <xf numFmtId="0" fontId="5" fillId="24" borderId="23" xfId="0" applyFont="1" applyFill="1" applyBorder="1" applyAlignment="1">
      <alignment horizontal="center" vertical="center"/>
    </xf>
    <xf numFmtId="0" fontId="5" fillId="24" borderId="24" xfId="0" applyFont="1" applyFill="1" applyBorder="1" applyAlignment="1">
      <alignment horizontal="center" vertical="center"/>
    </xf>
    <xf numFmtId="0" fontId="5" fillId="25" borderId="32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5" fillId="25" borderId="24" xfId="0" applyFont="1" applyFill="1" applyBorder="1" applyAlignment="1">
      <alignment horizontal="center" vertical="center"/>
    </xf>
    <xf numFmtId="0" fontId="5" fillId="26" borderId="32" xfId="0" applyFont="1" applyFill="1" applyBorder="1" applyAlignment="1">
      <alignment horizontal="center" vertical="center"/>
    </xf>
    <xf numFmtId="0" fontId="5" fillId="26" borderId="23" xfId="0" applyFont="1" applyFill="1" applyBorder="1" applyAlignment="1">
      <alignment horizontal="center" vertical="center"/>
    </xf>
    <xf numFmtId="0" fontId="5" fillId="21" borderId="21" xfId="0" applyFont="1" applyFill="1" applyBorder="1" applyAlignment="1">
      <alignment horizontal="center" vertical="center"/>
    </xf>
    <xf numFmtId="0" fontId="5" fillId="13" borderId="52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3" borderId="53" xfId="0" applyFont="1" applyFill="1" applyBorder="1" applyAlignment="1">
      <alignment horizontal="center" vertical="center"/>
    </xf>
    <xf numFmtId="0" fontId="5" fillId="22" borderId="0" xfId="0" applyFont="1" applyFill="1" applyBorder="1" applyAlignment="1">
      <alignment horizontal="center" vertical="center"/>
    </xf>
    <xf numFmtId="0" fontId="5" fillId="22" borderId="42" xfId="0" applyFont="1" applyFill="1" applyBorder="1" applyAlignment="1">
      <alignment horizontal="center" vertical="center"/>
    </xf>
    <xf numFmtId="0" fontId="5" fillId="23" borderId="59" xfId="0" applyFont="1" applyFill="1" applyBorder="1" applyAlignment="1">
      <alignment horizontal="center" vertical="center"/>
    </xf>
    <xf numFmtId="0" fontId="5" fillId="23" borderId="60" xfId="0" applyFont="1" applyFill="1" applyBorder="1" applyAlignment="1">
      <alignment horizontal="center" vertical="center"/>
    </xf>
    <xf numFmtId="0" fontId="5" fillId="23" borderId="56" xfId="0" applyFont="1" applyFill="1" applyBorder="1" applyAlignment="1">
      <alignment horizontal="center" vertical="center"/>
    </xf>
    <xf numFmtId="0" fontId="5" fillId="20" borderId="59" xfId="0" applyFont="1" applyFill="1" applyBorder="1" applyAlignment="1">
      <alignment horizontal="center" vertical="center"/>
    </xf>
    <xf numFmtId="0" fontId="5" fillId="20" borderId="60" xfId="0" applyFont="1" applyFill="1" applyBorder="1" applyAlignment="1">
      <alignment horizontal="center" vertical="center"/>
    </xf>
    <xf numFmtId="0" fontId="5" fillId="20" borderId="56" xfId="0" applyFont="1" applyFill="1" applyBorder="1" applyAlignment="1">
      <alignment horizontal="center" vertical="center"/>
    </xf>
    <xf numFmtId="0" fontId="5" fillId="24" borderId="59" xfId="0" applyFont="1" applyFill="1" applyBorder="1" applyAlignment="1">
      <alignment horizontal="center" vertical="center"/>
    </xf>
    <xf numFmtId="0" fontId="5" fillId="24" borderId="60" xfId="0" applyFont="1" applyFill="1" applyBorder="1" applyAlignment="1">
      <alignment horizontal="center" vertical="center"/>
    </xf>
    <xf numFmtId="0" fontId="5" fillId="24" borderId="56" xfId="0" applyFont="1" applyFill="1" applyBorder="1" applyAlignment="1">
      <alignment horizontal="center" vertical="center"/>
    </xf>
    <xf numFmtId="0" fontId="5" fillId="25" borderId="59" xfId="0" applyFont="1" applyFill="1" applyBorder="1" applyAlignment="1">
      <alignment horizontal="center" vertical="center"/>
    </xf>
    <xf numFmtId="0" fontId="5" fillId="25" borderId="60" xfId="0" applyFont="1" applyFill="1" applyBorder="1" applyAlignment="1">
      <alignment horizontal="center" vertical="center"/>
    </xf>
    <xf numFmtId="0" fontId="5" fillId="25" borderId="56" xfId="0" applyFont="1" applyFill="1" applyBorder="1" applyAlignment="1">
      <alignment horizontal="center" vertical="center"/>
    </xf>
    <xf numFmtId="0" fontId="5" fillId="10" borderId="59" xfId="0" applyFont="1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5" fillId="10" borderId="56" xfId="0" applyFont="1" applyFill="1" applyBorder="1" applyAlignment="1">
      <alignment horizontal="center" vertical="center"/>
    </xf>
    <xf numFmtId="0" fontId="5" fillId="26" borderId="59" xfId="0" applyFont="1" applyFill="1" applyBorder="1" applyAlignment="1">
      <alignment horizontal="center" vertical="center"/>
    </xf>
    <xf numFmtId="0" fontId="5" fillId="26" borderId="60" xfId="0" applyFont="1" applyFill="1" applyBorder="1" applyAlignment="1">
      <alignment horizontal="center" vertical="center"/>
    </xf>
    <xf numFmtId="0" fontId="5" fillId="21" borderId="34" xfId="0" applyFont="1" applyFill="1" applyBorder="1" applyAlignment="1">
      <alignment horizontal="center" vertical="center"/>
    </xf>
    <xf numFmtId="0" fontId="5" fillId="14" borderId="52" xfId="0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22" borderId="48" xfId="0" applyFont="1" applyFill="1" applyBorder="1" applyAlignment="1">
      <alignment horizontal="center" vertical="center"/>
    </xf>
    <xf numFmtId="0" fontId="5" fillId="25" borderId="62" xfId="0" applyFont="1" applyFill="1" applyBorder="1" applyAlignment="1">
      <alignment horizontal="center" vertical="center"/>
    </xf>
    <xf numFmtId="0" fontId="5" fillId="25" borderId="61" xfId="0" applyFont="1" applyFill="1" applyBorder="1" applyAlignment="1">
      <alignment horizontal="center" vertical="center"/>
    </xf>
    <xf numFmtId="0" fontId="5" fillId="23" borderId="46" xfId="0" applyFont="1" applyFill="1" applyBorder="1" applyAlignment="1">
      <alignment horizontal="center" vertical="center"/>
    </xf>
    <xf numFmtId="0" fontId="5" fillId="23" borderId="62" xfId="0" applyFont="1" applyFill="1" applyBorder="1" applyAlignment="1">
      <alignment horizontal="center" vertical="center"/>
    </xf>
    <xf numFmtId="0" fontId="5" fillId="23" borderId="61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1" xfId="0" applyFont="1" applyFill="1" applyBorder="1" applyAlignment="1">
      <alignment horizontal="center" vertical="center"/>
    </xf>
    <xf numFmtId="0" fontId="5" fillId="20" borderId="46" xfId="0" applyFont="1" applyFill="1" applyBorder="1" applyAlignment="1">
      <alignment horizontal="center" vertical="center"/>
    </xf>
    <xf numFmtId="0" fontId="5" fillId="20" borderId="62" xfId="0" applyFont="1" applyFill="1" applyBorder="1" applyAlignment="1">
      <alignment horizontal="center" vertical="center"/>
    </xf>
    <xf numFmtId="0" fontId="5" fillId="20" borderId="61" xfId="0" applyFont="1" applyFill="1" applyBorder="1" applyAlignment="1">
      <alignment horizontal="center" vertical="center"/>
    </xf>
    <xf numFmtId="0" fontId="5" fillId="26" borderId="46" xfId="0" applyFont="1" applyFill="1" applyBorder="1" applyAlignment="1">
      <alignment horizontal="center" vertical="center"/>
    </xf>
    <xf numFmtId="0" fontId="5" fillId="26" borderId="62" xfId="0" applyFont="1" applyFill="1" applyBorder="1" applyAlignment="1">
      <alignment horizontal="center" vertical="center"/>
    </xf>
    <xf numFmtId="0" fontId="5" fillId="26" borderId="61" xfId="0" applyFont="1" applyFill="1" applyBorder="1" applyAlignment="1">
      <alignment horizontal="center" vertical="center"/>
    </xf>
    <xf numFmtId="0" fontId="5" fillId="24" borderId="46" xfId="0" applyFont="1" applyFill="1" applyBorder="1" applyAlignment="1">
      <alignment horizontal="center" vertical="center"/>
    </xf>
    <xf numFmtId="0" fontId="5" fillId="24" borderId="62" xfId="0" applyFont="1" applyFill="1" applyBorder="1" applyAlignment="1">
      <alignment horizontal="center" vertical="center"/>
    </xf>
    <xf numFmtId="0" fontId="5" fillId="21" borderId="44" xfId="0" applyFont="1" applyFill="1" applyBorder="1" applyAlignment="1">
      <alignment horizontal="center" vertical="center"/>
    </xf>
    <xf numFmtId="0" fontId="5" fillId="22" borderId="59" xfId="0" applyFont="1" applyFill="1" applyBorder="1" applyAlignment="1">
      <alignment horizontal="center" vertical="center"/>
    </xf>
    <xf numFmtId="0" fontId="5" fillId="22" borderId="60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/>
    </xf>
    <xf numFmtId="0" fontId="5" fillId="25" borderId="42" xfId="0" applyFont="1" applyFill="1" applyBorder="1" applyAlignment="1">
      <alignment horizontal="center" vertical="center"/>
    </xf>
    <xf numFmtId="0" fontId="5" fillId="26" borderId="56" xfId="0" applyFont="1" applyFill="1" applyBorder="1" applyAlignment="1">
      <alignment horizontal="center" vertical="center"/>
    </xf>
    <xf numFmtId="0" fontId="5" fillId="25" borderId="48" xfId="0" applyFont="1" applyFill="1" applyBorder="1" applyAlignment="1">
      <alignment horizontal="center" vertical="center"/>
    </xf>
    <xf numFmtId="0" fontId="5" fillId="24" borderId="61" xfId="0" applyFont="1" applyFill="1" applyBorder="1" applyAlignment="1">
      <alignment horizontal="center" vertical="center"/>
    </xf>
    <xf numFmtId="0" fontId="5" fillId="22" borderId="46" xfId="0" applyFont="1" applyFill="1" applyBorder="1" applyAlignment="1">
      <alignment horizontal="center" vertical="center"/>
    </xf>
    <xf numFmtId="0" fontId="5" fillId="22" borderId="62" xfId="0" applyFont="1" applyFill="1" applyBorder="1" applyAlignment="1">
      <alignment horizontal="center" vertical="center"/>
    </xf>
    <xf numFmtId="0" fontId="5" fillId="22" borderId="61" xfId="0" applyFont="1" applyFill="1" applyBorder="1" applyAlignment="1">
      <alignment horizontal="center" vertical="center"/>
    </xf>
    <xf numFmtId="0" fontId="5" fillId="25" borderId="46" xfId="0" applyFont="1" applyFill="1" applyBorder="1" applyAlignment="1">
      <alignment horizontal="center" vertical="center"/>
    </xf>
    <xf numFmtId="0" fontId="5" fillId="26" borderId="0" xfId="0" applyFont="1" applyFill="1" applyBorder="1" applyAlignment="1">
      <alignment horizontal="center" vertical="center"/>
    </xf>
    <xf numFmtId="0" fontId="5" fillId="26" borderId="42" xfId="0" applyFont="1" applyFill="1" applyBorder="1" applyAlignment="1">
      <alignment horizontal="center" vertical="center"/>
    </xf>
    <xf numFmtId="0" fontId="5" fillId="22" borderId="56" xfId="0" applyFont="1" applyFill="1" applyBorder="1" applyAlignment="1">
      <alignment horizontal="center" vertical="center"/>
    </xf>
    <xf numFmtId="0" fontId="5" fillId="26" borderId="48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42" xfId="0" applyFont="1" applyFill="1" applyBorder="1" applyAlignment="1">
      <alignment horizontal="center" vertical="center"/>
    </xf>
    <xf numFmtId="0" fontId="5" fillId="23" borderId="48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5" fillId="12" borderId="66" xfId="0" applyFont="1" applyFill="1" applyBorder="1" applyAlignment="1">
      <alignment horizontal="center" vertical="center"/>
    </xf>
    <xf numFmtId="0" fontId="5" fillId="13" borderId="67" xfId="0" applyFont="1" applyFill="1" applyBorder="1" applyAlignment="1">
      <alignment horizontal="center" vertical="center"/>
    </xf>
    <xf numFmtId="0" fontId="5" fillId="26" borderId="70" xfId="0" applyFont="1" applyFill="1" applyBorder="1" applyAlignment="1">
      <alignment horizontal="center" vertical="center"/>
    </xf>
    <xf numFmtId="0" fontId="5" fillId="26" borderId="36" xfId="0" applyFont="1" applyFill="1" applyBorder="1" applyAlignment="1">
      <alignment horizontal="center" vertical="center"/>
    </xf>
    <xf numFmtId="0" fontId="5" fillId="26" borderId="37" xfId="0" applyFont="1" applyFill="1" applyBorder="1" applyAlignment="1">
      <alignment horizontal="center" vertical="center"/>
    </xf>
    <xf numFmtId="0" fontId="5" fillId="24" borderId="70" xfId="0" applyFont="1" applyFill="1" applyBorder="1" applyAlignment="1">
      <alignment horizontal="center" vertical="center"/>
    </xf>
    <xf numFmtId="0" fontId="5" fillId="24" borderId="36" xfId="0" applyFont="1" applyFill="1" applyBorder="1" applyAlignment="1">
      <alignment horizontal="center" vertical="center"/>
    </xf>
    <xf numFmtId="0" fontId="5" fillId="24" borderId="37" xfId="0" applyFont="1" applyFill="1" applyBorder="1" applyAlignment="1">
      <alignment horizontal="center" vertical="center"/>
    </xf>
    <xf numFmtId="0" fontId="5" fillId="22" borderId="70" xfId="0" applyFont="1" applyFill="1" applyBorder="1" applyAlignment="1">
      <alignment horizontal="center" vertical="center"/>
    </xf>
    <xf numFmtId="0" fontId="5" fillId="22" borderId="36" xfId="0" applyFont="1" applyFill="1" applyBorder="1" applyAlignment="1">
      <alignment horizontal="center" vertical="center"/>
    </xf>
    <xf numFmtId="0" fontId="5" fillId="22" borderId="37" xfId="0" applyFont="1" applyFill="1" applyBorder="1" applyAlignment="1">
      <alignment horizontal="center" vertical="center"/>
    </xf>
    <xf numFmtId="0" fontId="5" fillId="25" borderId="70" xfId="0" applyFont="1" applyFill="1" applyBorder="1" applyAlignment="1">
      <alignment horizontal="center" vertical="center"/>
    </xf>
    <xf numFmtId="0" fontId="5" fillId="25" borderId="36" xfId="0" applyFont="1" applyFill="1" applyBorder="1" applyAlignment="1">
      <alignment horizontal="center" vertical="center"/>
    </xf>
    <xf numFmtId="0" fontId="5" fillId="25" borderId="37" xfId="0" applyFont="1" applyFill="1" applyBorder="1" applyAlignment="1">
      <alignment horizontal="center" vertical="center"/>
    </xf>
    <xf numFmtId="0" fontId="5" fillId="23" borderId="70" xfId="0" applyFont="1" applyFill="1" applyBorder="1" applyAlignment="1">
      <alignment horizontal="center" vertical="center"/>
    </xf>
    <xf numFmtId="0" fontId="5" fillId="23" borderId="36" xfId="0" applyFont="1" applyFill="1" applyBorder="1" applyAlignment="1">
      <alignment horizontal="center" vertical="center"/>
    </xf>
    <xf numFmtId="0" fontId="5" fillId="23" borderId="37" xfId="0" applyFont="1" applyFill="1" applyBorder="1" applyAlignment="1">
      <alignment horizontal="center" vertical="center"/>
    </xf>
    <xf numFmtId="0" fontId="5" fillId="10" borderId="70" xfId="0" applyFont="1" applyFill="1" applyBorder="1" applyAlignment="1">
      <alignment horizontal="center" vertical="center"/>
    </xf>
    <xf numFmtId="0" fontId="5" fillId="10" borderId="36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20" borderId="70" xfId="0" applyFont="1" applyFill="1" applyBorder="1" applyAlignment="1">
      <alignment horizontal="center" vertical="center"/>
    </xf>
    <xf numFmtId="0" fontId="5" fillId="20" borderId="36" xfId="0" applyFont="1" applyFill="1" applyBorder="1" applyAlignment="1">
      <alignment horizontal="center" vertical="center"/>
    </xf>
    <xf numFmtId="0" fontId="5" fillId="21" borderId="64" xfId="0" applyFont="1" applyFill="1" applyBorder="1" applyAlignment="1">
      <alignment horizontal="center" vertical="center"/>
    </xf>
    <xf numFmtId="49" fontId="6" fillId="13" borderId="23" xfId="0" applyNumberFormat="1" applyFont="1" applyFill="1" applyBorder="1" applyAlignment="1">
      <alignment vertical="center" wrapText="1"/>
    </xf>
    <xf numFmtId="0" fontId="5" fillId="29" borderId="21" xfId="0" applyFont="1" applyFill="1" applyBorder="1" applyAlignment="1">
      <alignment horizontal="center" vertical="center"/>
    </xf>
    <xf numFmtId="49" fontId="6" fillId="13" borderId="36" xfId="0" applyNumberFormat="1" applyFont="1" applyFill="1" applyBorder="1" applyAlignment="1">
      <alignment vertical="center" wrapText="1"/>
    </xf>
    <xf numFmtId="0" fontId="1" fillId="29" borderId="64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8" fillId="0" borderId="6" xfId="5" applyFont="1" applyFill="1" applyBorder="1" applyAlignment="1"/>
    <xf numFmtId="0" fontId="38" fillId="20" borderId="6" xfId="5" applyFont="1" applyFill="1" applyBorder="1" applyAlignment="1"/>
    <xf numFmtId="0" fontId="38" fillId="20" borderId="6" xfId="5" applyFont="1" applyFill="1" applyBorder="1"/>
    <xf numFmtId="0" fontId="39" fillId="20" borderId="14" xfId="5" applyFont="1" applyFill="1" applyBorder="1" applyAlignment="1"/>
    <xf numFmtId="0" fontId="39" fillId="20" borderId="75" xfId="4" applyFont="1" applyFill="1" applyBorder="1"/>
    <xf numFmtId="0" fontId="40" fillId="20" borderId="76" xfId="4" applyFont="1" applyFill="1" applyBorder="1"/>
    <xf numFmtId="0" fontId="38" fillId="20" borderId="76" xfId="5" applyFont="1" applyFill="1" applyBorder="1"/>
    <xf numFmtId="0" fontId="38" fillId="20" borderId="77" xfId="5" applyFont="1" applyFill="1" applyBorder="1" applyAlignment="1"/>
    <xf numFmtId="0" fontId="14" fillId="0" borderId="6" xfId="5" applyFont="1" applyFill="1" applyBorder="1" applyAlignment="1">
      <alignment horizontal="center"/>
    </xf>
    <xf numFmtId="0" fontId="38" fillId="20" borderId="15" xfId="5" applyFont="1" applyFill="1" applyBorder="1"/>
    <xf numFmtId="0" fontId="38" fillId="20" borderId="15" xfId="5" applyFont="1" applyFill="1" applyBorder="1" applyAlignment="1"/>
    <xf numFmtId="0" fontId="38" fillId="0" borderId="6" xfId="5" applyFont="1" applyFill="1" applyBorder="1"/>
    <xf numFmtId="0" fontId="38" fillId="20" borderId="78" xfId="5" applyFont="1" applyFill="1" applyBorder="1" applyAlignment="1"/>
    <xf numFmtId="0" fontId="38" fillId="0" borderId="6" xfId="5" applyFont="1" applyBorder="1"/>
    <xf numFmtId="0" fontId="14" fillId="0" borderId="6" xfId="5" applyFont="1" applyBorder="1"/>
    <xf numFmtId="0" fontId="38" fillId="20" borderId="76" xfId="5" applyFont="1" applyFill="1" applyBorder="1" applyAlignment="1"/>
    <xf numFmtId="0" fontId="14" fillId="0" borderId="12" xfId="5" applyFont="1" applyFill="1" applyBorder="1" applyAlignment="1">
      <alignment horizontal="center"/>
    </xf>
    <xf numFmtId="0" fontId="14" fillId="31" borderId="6" xfId="0" applyFont="1" applyFill="1" applyBorder="1" applyAlignment="1">
      <alignment vertical="center" wrapText="1"/>
    </xf>
    <xf numFmtId="164" fontId="14" fillId="31" borderId="6" xfId="0" applyNumberFormat="1" applyFont="1" applyFill="1" applyBorder="1" applyAlignment="1">
      <alignment vertical="center" wrapText="1"/>
    </xf>
    <xf numFmtId="49" fontId="8" fillId="31" borderId="6" xfId="0" applyNumberFormat="1" applyFont="1" applyFill="1" applyBorder="1" applyAlignment="1">
      <alignment horizontal="center" vertical="top" wrapText="1"/>
    </xf>
    <xf numFmtId="0" fontId="8" fillId="32" borderId="6" xfId="0" applyFont="1" applyFill="1" applyBorder="1" applyAlignment="1">
      <alignment horizontal="center" vertical="top" wrapText="1"/>
    </xf>
    <xf numFmtId="0" fontId="8" fillId="33" borderId="6" xfId="0" applyFont="1" applyFill="1" applyBorder="1" applyAlignment="1">
      <alignment horizontal="center" vertical="top" wrapText="1"/>
    </xf>
    <xf numFmtId="0" fontId="8" fillId="34" borderId="6" xfId="0" applyFont="1" applyFill="1" applyBorder="1" applyAlignment="1">
      <alignment horizontal="center" vertical="top" wrapText="1"/>
    </xf>
    <xf numFmtId="0" fontId="8" fillId="35" borderId="6" xfId="0" applyFont="1" applyFill="1" applyBorder="1" applyAlignment="1">
      <alignment horizontal="center" vertical="top" wrapText="1"/>
    </xf>
    <xf numFmtId="0" fontId="8" fillId="36" borderId="6" xfId="0" applyFont="1" applyFill="1" applyBorder="1" applyAlignment="1">
      <alignment horizontal="center" vertical="top" wrapText="1"/>
    </xf>
    <xf numFmtId="0" fontId="8" fillId="37" borderId="6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49" fontId="42" fillId="30" borderId="79" xfId="6" applyNumberFormat="1" applyAlignment="1">
      <alignment horizontal="center" vertical="top" wrapText="1"/>
    </xf>
    <xf numFmtId="0" fontId="42" fillId="30" borderId="79" xfId="6" applyAlignment="1">
      <alignment vertical="center" wrapText="1"/>
    </xf>
    <xf numFmtId="0" fontId="42" fillId="30" borderId="79" xfId="6"/>
    <xf numFmtId="0" fontId="42" fillId="30" borderId="79" xfId="6" applyAlignment="1">
      <alignment wrapText="1"/>
    </xf>
    <xf numFmtId="0" fontId="23" fillId="7" borderId="80" xfId="5" applyFont="1" applyFill="1" applyBorder="1" applyAlignment="1">
      <alignment horizontal="center"/>
    </xf>
    <xf numFmtId="0" fontId="23" fillId="8" borderId="10" xfId="5" applyFont="1" applyFill="1" applyBorder="1" applyAlignment="1"/>
    <xf numFmtId="0" fontId="23" fillId="8" borderId="3" xfId="5" applyFont="1" applyFill="1" applyBorder="1" applyAlignment="1">
      <alignment horizontal="center"/>
    </xf>
    <xf numFmtId="0" fontId="23" fillId="8" borderId="16" xfId="5" applyFont="1" applyFill="1" applyBorder="1" applyAlignment="1"/>
    <xf numFmtId="0" fontId="3" fillId="12" borderId="40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11" fillId="12" borderId="39" xfId="0" applyFont="1" applyFill="1" applyBorder="1" applyAlignment="1">
      <alignment horizontal="left" vertical="center"/>
    </xf>
    <xf numFmtId="0" fontId="11" fillId="12" borderId="26" xfId="0" applyFont="1" applyFill="1" applyBorder="1" applyAlignment="1">
      <alignment horizontal="left" vertical="center"/>
    </xf>
    <xf numFmtId="0" fontId="3" fillId="12" borderId="38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12" borderId="54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5" fillId="14" borderId="52" xfId="0" applyFont="1" applyFill="1" applyBorder="1" applyAlignment="1">
      <alignment horizontal="center" vertical="center"/>
    </xf>
    <xf numFmtId="0" fontId="5" fillId="14" borderId="28" xfId="0" applyFont="1" applyFill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3" fillId="12" borderId="44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left" vertical="center"/>
    </xf>
    <xf numFmtId="0" fontId="11" fillId="13" borderId="26" xfId="0" applyFont="1" applyFill="1" applyBorder="1" applyAlignment="1">
      <alignment horizontal="left" vertical="center"/>
    </xf>
    <xf numFmtId="0" fontId="3" fillId="13" borderId="44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1" fillId="13" borderId="44" xfId="0" applyFont="1" applyFill="1" applyBorder="1" applyAlignment="1">
      <alignment horizontal="left" vertical="center"/>
    </xf>
    <xf numFmtId="0" fontId="11" fillId="13" borderId="27" xfId="0" applyFont="1" applyFill="1" applyBorder="1" applyAlignment="1">
      <alignment horizontal="left" vertical="center"/>
    </xf>
    <xf numFmtId="0" fontId="3" fillId="13" borderId="46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12" borderId="37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5" fillId="12" borderId="36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35" xfId="0" applyFont="1" applyFill="1" applyBorder="1" applyAlignment="1">
      <alignment horizontal="center" vertical="center"/>
    </xf>
    <xf numFmtId="0" fontId="5" fillId="12" borderId="22" xfId="0" applyFont="1" applyFill="1" applyBorder="1" applyAlignment="1">
      <alignment horizontal="center" vertical="center"/>
    </xf>
    <xf numFmtId="49" fontId="7" fillId="12" borderId="34" xfId="0" applyNumberFormat="1" applyFont="1" applyFill="1" applyBorder="1" applyAlignment="1">
      <alignment horizontal="center" vertical="center"/>
    </xf>
    <xf numFmtId="49" fontId="7" fillId="12" borderId="2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3" fillId="12" borderId="44" xfId="0" applyFont="1" applyFill="1" applyBorder="1" applyAlignment="1">
      <alignment horizontal="center" vertical="center" wrapText="1"/>
    </xf>
    <xf numFmtId="0" fontId="3" fillId="27" borderId="51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5" fillId="13" borderId="58" xfId="0" applyFont="1" applyFill="1" applyBorder="1" applyAlignment="1">
      <alignment horizontal="center" vertical="center"/>
    </xf>
    <xf numFmtId="0" fontId="5" fillId="13" borderId="36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3" borderId="22" xfId="0" applyFont="1" applyFill="1" applyBorder="1" applyAlignment="1">
      <alignment horizontal="center" vertical="center"/>
    </xf>
    <xf numFmtId="0" fontId="3" fillId="13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6" fillId="12" borderId="54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5" fillId="15" borderId="57" xfId="0" applyFont="1" applyFill="1" applyBorder="1" applyAlignment="1">
      <alignment horizontal="center" vertical="center"/>
    </xf>
    <xf numFmtId="0" fontId="5" fillId="15" borderId="50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4" borderId="56" xfId="0" applyFont="1" applyFill="1" applyBorder="1" applyAlignment="1">
      <alignment horizontal="center" vertical="center"/>
    </xf>
    <xf numFmtId="0" fontId="5" fillId="14" borderId="24" xfId="0" applyFont="1" applyFill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6" fillId="12" borderId="44" xfId="0" applyFont="1" applyFill="1" applyBorder="1" applyAlignment="1">
      <alignment horizontal="center" vertical="center" wrapText="1"/>
    </xf>
    <xf numFmtId="0" fontId="5" fillId="15" borderId="47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4" borderId="6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left" vertical="center"/>
    </xf>
    <xf numFmtId="49" fontId="10" fillId="0" borderId="84" xfId="0" applyNumberFormat="1" applyFont="1" applyBorder="1" applyAlignment="1">
      <alignment horizontal="center" vertical="center"/>
    </xf>
    <xf numFmtId="49" fontId="10" fillId="0" borderId="85" xfId="0" applyNumberFormat="1" applyFont="1" applyBorder="1" applyAlignment="1">
      <alignment horizontal="center"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9" fillId="0" borderId="81" xfId="0" applyNumberFormat="1" applyFont="1" applyBorder="1" applyAlignment="1">
      <alignment horizontal="center" vertical="center"/>
    </xf>
    <xf numFmtId="0" fontId="8" fillId="0" borderId="68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3" fillId="12" borderId="64" xfId="0" applyFont="1" applyFill="1" applyBorder="1" applyAlignment="1">
      <alignment horizontal="center" vertical="center" wrapText="1"/>
    </xf>
    <xf numFmtId="0" fontId="5" fillId="15" borderId="67" xfId="0" applyFont="1" applyFill="1" applyBorder="1" applyAlignment="1">
      <alignment horizontal="center" vertical="center"/>
    </xf>
    <xf numFmtId="0" fontId="5" fillId="11" borderId="66" xfId="0" applyFont="1" applyFill="1" applyBorder="1" applyAlignment="1">
      <alignment horizontal="center" vertical="center"/>
    </xf>
    <xf numFmtId="0" fontId="5" fillId="14" borderId="65" xfId="0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/>
    </xf>
    <xf numFmtId="49" fontId="9" fillId="0" borderId="44" xfId="0" applyNumberFormat="1" applyFont="1" applyFill="1" applyBorder="1" applyAlignment="1">
      <alignment horizontal="center" vertical="center"/>
    </xf>
    <xf numFmtId="49" fontId="9" fillId="0" borderId="64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3" borderId="40" xfId="0" applyFont="1" applyFill="1" applyBorder="1" applyAlignment="1">
      <alignment horizontal="center" vertical="center"/>
    </xf>
    <xf numFmtId="0" fontId="6" fillId="12" borderId="64" xfId="0" applyFont="1" applyFill="1" applyBorder="1" applyAlignment="1">
      <alignment horizontal="center" vertical="center" wrapText="1"/>
    </xf>
    <xf numFmtId="0" fontId="5" fillId="15" borderId="69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0" fontId="5" fillId="14" borderId="37" xfId="0" applyFont="1" applyFill="1" applyBorder="1" applyAlignment="1">
      <alignment horizontal="center" vertical="center"/>
    </xf>
    <xf numFmtId="0" fontId="3" fillId="12" borderId="64" xfId="0" applyFont="1" applyFill="1" applyBorder="1" applyAlignment="1">
      <alignment horizontal="center" vertical="center"/>
    </xf>
    <xf numFmtId="0" fontId="3" fillId="27" borderId="40" xfId="0" applyFont="1" applyFill="1" applyBorder="1" applyAlignment="1">
      <alignment horizontal="center" vertical="center"/>
    </xf>
    <xf numFmtId="0" fontId="3" fillId="13" borderId="35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49" fontId="6" fillId="13" borderId="58" xfId="0" applyNumberFormat="1" applyFont="1" applyFill="1" applyBorder="1" applyAlignment="1">
      <alignment horizontal="center" vertical="center" wrapText="1"/>
    </xf>
    <xf numFmtId="49" fontId="6" fillId="13" borderId="33" xfId="0" applyNumberFormat="1" applyFont="1" applyFill="1" applyBorder="1" applyAlignment="1">
      <alignment horizontal="center" vertical="center" wrapText="1"/>
    </xf>
    <xf numFmtId="49" fontId="7" fillId="13" borderId="35" xfId="0" applyNumberFormat="1" applyFont="1" applyFill="1" applyBorder="1" applyAlignment="1">
      <alignment horizontal="center" vertical="top" wrapText="1"/>
    </xf>
    <xf numFmtId="49" fontId="7" fillId="13" borderId="22" xfId="0" applyNumberFormat="1" applyFont="1" applyFill="1" applyBorder="1" applyAlignment="1">
      <alignment horizontal="center" vertical="top" wrapText="1"/>
    </xf>
    <xf numFmtId="49" fontId="3" fillId="28" borderId="64" xfId="0" applyNumberFormat="1" applyFont="1" applyFill="1" applyBorder="1" applyAlignment="1">
      <alignment horizontal="center" vertical="center"/>
    </xf>
    <xf numFmtId="49" fontId="3" fillId="28" borderId="21" xfId="0" applyNumberFormat="1" applyFont="1" applyFill="1" applyBorder="1" applyAlignment="1">
      <alignment horizontal="center" vertical="center"/>
    </xf>
    <xf numFmtId="49" fontId="3" fillId="12" borderId="58" xfId="0" applyNumberFormat="1" applyFont="1" applyFill="1" applyBorder="1" applyAlignment="1">
      <alignment horizontal="center" vertical="center" wrapText="1"/>
    </xf>
    <xf numFmtId="49" fontId="3" fillId="12" borderId="36" xfId="0" applyNumberFormat="1" applyFont="1" applyFill="1" applyBorder="1" applyAlignment="1">
      <alignment horizontal="center" vertical="center" wrapText="1"/>
    </xf>
    <xf numFmtId="49" fontId="3" fillId="12" borderId="35" xfId="0" applyNumberFormat="1" applyFont="1" applyFill="1" applyBorder="1" applyAlignment="1">
      <alignment horizontal="center" vertical="center" wrapText="1"/>
    </xf>
    <xf numFmtId="49" fontId="3" fillId="12" borderId="33" xfId="0" applyNumberFormat="1" applyFont="1" applyFill="1" applyBorder="1" applyAlignment="1">
      <alignment horizontal="center" vertical="center" wrapText="1"/>
    </xf>
    <xf numFmtId="49" fontId="3" fillId="12" borderId="23" xfId="0" applyNumberFormat="1" applyFont="1" applyFill="1" applyBorder="1" applyAlignment="1">
      <alignment horizontal="center" vertical="center" wrapText="1"/>
    </xf>
    <xf numFmtId="49" fontId="3" fillId="12" borderId="22" xfId="0" applyNumberFormat="1" applyFont="1" applyFill="1" applyBorder="1" applyAlignment="1">
      <alignment horizontal="center" vertical="center" wrapText="1"/>
    </xf>
    <xf numFmtId="49" fontId="3" fillId="12" borderId="64" xfId="0" applyNumberFormat="1" applyFont="1" applyFill="1" applyBorder="1" applyAlignment="1">
      <alignment horizontal="center" vertical="center"/>
    </xf>
    <xf numFmtId="49" fontId="3" fillId="12" borderId="21" xfId="0" applyNumberFormat="1" applyFont="1" applyFill="1" applyBorder="1" applyAlignment="1">
      <alignment horizontal="center" vertical="center"/>
    </xf>
    <xf numFmtId="0" fontId="5" fillId="29" borderId="73" xfId="0" applyFont="1" applyFill="1" applyBorder="1" applyAlignment="1">
      <alignment horizontal="center" vertical="center"/>
    </xf>
    <xf numFmtId="0" fontId="5" fillId="29" borderId="66" xfId="0" applyFont="1" applyFill="1" applyBorder="1" applyAlignment="1">
      <alignment horizontal="center" vertical="center"/>
    </xf>
    <xf numFmtId="0" fontId="5" fillId="29" borderId="65" xfId="0" applyFont="1" applyFill="1" applyBorder="1" applyAlignment="1">
      <alignment horizontal="center" vertical="center"/>
    </xf>
    <xf numFmtId="0" fontId="5" fillId="29" borderId="30" xfId="0" applyFont="1" applyFill="1" applyBorder="1" applyAlignment="1">
      <alignment horizontal="center" vertical="center"/>
    </xf>
    <xf numFmtId="0" fontId="5" fillId="29" borderId="29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horizontal="center" vertical="center"/>
    </xf>
    <xf numFmtId="0" fontId="5" fillId="29" borderId="67" xfId="0" applyFont="1" applyFill="1" applyBorder="1" applyAlignment="1">
      <alignment horizontal="center" vertical="center"/>
    </xf>
    <xf numFmtId="0" fontId="5" fillId="29" borderId="31" xfId="0" applyFont="1" applyFill="1" applyBorder="1" applyAlignment="1">
      <alignment horizontal="center" vertical="center"/>
    </xf>
    <xf numFmtId="0" fontId="5" fillId="29" borderId="73" xfId="0" applyFont="1" applyFill="1" applyBorder="1" applyAlignment="1">
      <alignment horizontal="center"/>
    </xf>
    <xf numFmtId="0" fontId="5" fillId="29" borderId="66" xfId="0" applyFont="1" applyFill="1" applyBorder="1" applyAlignment="1">
      <alignment horizontal="center"/>
    </xf>
    <xf numFmtId="0" fontId="5" fillId="29" borderId="65" xfId="0" applyFont="1" applyFill="1" applyBorder="1" applyAlignment="1">
      <alignment horizontal="center"/>
    </xf>
    <xf numFmtId="0" fontId="3" fillId="13" borderId="64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49" fontId="3" fillId="13" borderId="58" xfId="0" applyNumberFormat="1" applyFont="1" applyFill="1" applyBorder="1" applyAlignment="1">
      <alignment horizontal="center" vertical="center" wrapText="1"/>
    </xf>
    <xf numFmtId="49" fontId="3" fillId="13" borderId="36" xfId="0" applyNumberFormat="1" applyFont="1" applyFill="1" applyBorder="1" applyAlignment="1">
      <alignment horizontal="center" vertical="center" wrapText="1"/>
    </xf>
    <xf numFmtId="49" fontId="3" fillId="13" borderId="35" xfId="0" applyNumberFormat="1" applyFont="1" applyFill="1" applyBorder="1" applyAlignment="1">
      <alignment horizontal="center" vertical="center" wrapText="1"/>
    </xf>
    <xf numFmtId="49" fontId="3" fillId="13" borderId="49" xfId="0" applyNumberFormat="1" applyFont="1" applyFill="1" applyBorder="1" applyAlignment="1">
      <alignment horizontal="center" vertical="center" wrapText="1"/>
    </xf>
    <xf numFmtId="49" fontId="3" fillId="13" borderId="0" xfId="0" applyNumberFormat="1" applyFont="1" applyFill="1" applyBorder="1" applyAlignment="1">
      <alignment horizontal="center" vertical="center" wrapText="1"/>
    </xf>
    <xf numFmtId="49" fontId="3" fillId="13" borderId="41" xfId="0" applyNumberFormat="1" applyFont="1" applyFill="1" applyBorder="1" applyAlignment="1">
      <alignment horizontal="center" vertical="center" wrapText="1"/>
    </xf>
    <xf numFmtId="0" fontId="3" fillId="29" borderId="30" xfId="0" applyFont="1" applyFill="1" applyBorder="1" applyAlignment="1">
      <alignment horizontal="center"/>
    </xf>
    <xf numFmtId="0" fontId="3" fillId="29" borderId="29" xfId="0" applyFont="1" applyFill="1" applyBorder="1" applyAlignment="1">
      <alignment horizontal="center"/>
    </xf>
    <xf numFmtId="0" fontId="3" fillId="29" borderId="28" xfId="0" applyFont="1" applyFill="1" applyBorder="1" applyAlignment="1">
      <alignment horizontal="center"/>
    </xf>
    <xf numFmtId="49" fontId="10" fillId="0" borderId="82" xfId="0" applyNumberFormat="1" applyFont="1" applyBorder="1" applyAlignment="1">
      <alignment horizontal="center" vertical="center"/>
    </xf>
    <xf numFmtId="49" fontId="10" fillId="0" borderId="83" xfId="0" applyNumberFormat="1" applyFont="1" applyBorder="1" applyAlignment="1">
      <alignment horizontal="center" vertical="center"/>
    </xf>
    <xf numFmtId="49" fontId="10" fillId="0" borderId="81" xfId="0" applyNumberFormat="1" applyFont="1" applyBorder="1" applyAlignment="1">
      <alignment horizontal="center" vertical="center"/>
    </xf>
    <xf numFmtId="0" fontId="2" fillId="27" borderId="58" xfId="0" applyFont="1" applyFill="1" applyBorder="1" applyAlignment="1">
      <alignment horizontal="center" vertical="center"/>
    </xf>
    <xf numFmtId="0" fontId="2" fillId="27" borderId="36" xfId="0" applyFont="1" applyFill="1" applyBorder="1" applyAlignment="1">
      <alignment horizontal="center" vertical="center"/>
    </xf>
    <xf numFmtId="0" fontId="2" fillId="27" borderId="35" xfId="0" applyFont="1" applyFill="1" applyBorder="1" applyAlignment="1">
      <alignment horizontal="center" vertical="center"/>
    </xf>
    <xf numFmtId="0" fontId="2" fillId="27" borderId="49" xfId="0" applyFont="1" applyFill="1" applyBorder="1" applyAlignment="1">
      <alignment horizontal="center" vertical="center"/>
    </xf>
    <xf numFmtId="0" fontId="2" fillId="27" borderId="0" xfId="0" applyFont="1" applyFill="1" applyBorder="1" applyAlignment="1">
      <alignment horizontal="center" vertical="center"/>
    </xf>
    <xf numFmtId="0" fontId="2" fillId="27" borderId="41" xfId="0" applyFont="1" applyFill="1" applyBorder="1" applyAlignment="1">
      <alignment horizontal="center" vertical="center"/>
    </xf>
    <xf numFmtId="0" fontId="4" fillId="27" borderId="58" xfId="0" applyFont="1" applyFill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0" fontId="4" fillId="27" borderId="33" xfId="0" applyFont="1" applyFill="1" applyBorder="1" applyAlignment="1">
      <alignment horizontal="center" vertical="center"/>
    </xf>
    <xf numFmtId="0" fontId="4" fillId="27" borderId="23" xfId="0" applyFont="1" applyFill="1" applyBorder="1" applyAlignment="1">
      <alignment horizontal="center" vertical="center"/>
    </xf>
    <xf numFmtId="0" fontId="4" fillId="27" borderId="2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29" borderId="74" xfId="0" applyFont="1" applyFill="1" applyBorder="1" applyAlignment="1">
      <alignment horizontal="center" vertical="center"/>
    </xf>
    <xf numFmtId="0" fontId="5" fillId="29" borderId="72" xfId="0" applyFont="1" applyFill="1" applyBorder="1" applyAlignment="1">
      <alignment horizontal="center" vertical="center"/>
    </xf>
    <xf numFmtId="0" fontId="5" fillId="29" borderId="57" xfId="0" applyFont="1" applyFill="1" applyBorder="1" applyAlignment="1">
      <alignment horizontal="center" vertical="center"/>
    </xf>
    <xf numFmtId="0" fontId="5" fillId="29" borderId="18" xfId="0" applyFont="1" applyFill="1" applyBorder="1" applyAlignment="1">
      <alignment horizontal="center" vertical="center"/>
    </xf>
    <xf numFmtId="0" fontId="5" fillId="29" borderId="71" xfId="0" applyFont="1" applyFill="1" applyBorder="1" applyAlignment="1">
      <alignment horizontal="center" vertical="center"/>
    </xf>
    <xf numFmtId="0" fontId="5" fillId="29" borderId="59" xfId="0" applyFont="1" applyFill="1" applyBorder="1" applyAlignment="1">
      <alignment horizontal="center" vertical="center"/>
    </xf>
    <xf numFmtId="0" fontId="21" fillId="0" borderId="6" xfId="5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" fillId="3" borderId="12" xfId="5" applyFont="1" applyFill="1" applyBorder="1" applyAlignment="1">
      <alignment horizontal="center" vertical="center"/>
    </xf>
    <xf numFmtId="0" fontId="2" fillId="3" borderId="19" xfId="5" applyFont="1" applyFill="1" applyBorder="1" applyAlignment="1">
      <alignment horizontal="center" vertical="center"/>
    </xf>
    <xf numFmtId="0" fontId="2" fillId="3" borderId="20" xfId="5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6" fillId="39" borderId="20" xfId="0" applyFont="1" applyFill="1" applyBorder="1" applyAlignment="1">
      <alignment horizontal="left" vertical="center"/>
    </xf>
    <xf numFmtId="0" fontId="27" fillId="39" borderId="2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19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left" vertical="center"/>
    </xf>
    <xf numFmtId="0" fontId="28" fillId="3" borderId="4" xfId="0" applyFont="1" applyFill="1" applyBorder="1" applyAlignment="1">
      <alignment horizontal="left" vertical="center"/>
    </xf>
  </cellXfs>
  <cellStyles count="7">
    <cellStyle name="Hiperpovezava" xfId="1" builtinId="8"/>
    <cellStyle name="Hiperpovezava 2" xfId="2"/>
    <cellStyle name="Navadno" xfId="0" builtinId="0"/>
    <cellStyle name="Navadno 2" xfId="3"/>
    <cellStyle name="Navadno 3" xfId="4"/>
    <cellStyle name="Normal 2" xfId="5"/>
    <cellStyle name="Preveri celico" xfId="6" builtinId="23"/>
  </cellStyles>
  <dxfs count="0"/>
  <tableStyles count="0" defaultTableStyle="TableStyleMedium2" defaultPivotStyle="PivotStyleLight16"/>
  <colors>
    <mruColors>
      <color rgb="FFFF5050"/>
      <color rgb="FFCCFFCC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704850</xdr:colOff>
      <xdr:row>26</xdr:row>
      <xdr:rowOff>438150</xdr:rowOff>
    </xdr:to>
    <xdr:sp macro="" textlink="">
      <xdr:nvSpPr>
        <xdr:cNvPr id="1076" name="Rectangle 10"/>
        <xdr:cNvSpPr>
          <a:spLocks noChangeArrowheads="1"/>
        </xdr:cNvSpPr>
      </xdr:nvSpPr>
      <xdr:spPr bwMode="auto">
        <a:xfrm>
          <a:off x="200025" y="0"/>
          <a:ext cx="14135100" cy="1032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0</xdr:rowOff>
    </xdr:from>
    <xdr:to>
      <xdr:col>11</xdr:col>
      <xdr:colOff>552450</xdr:colOff>
      <xdr:row>56</xdr:row>
      <xdr:rowOff>190500</xdr:rowOff>
    </xdr:to>
    <xdr:sp macro="" textlink="">
      <xdr:nvSpPr>
        <xdr:cNvPr id="10241" name="Object 1" hidden="1">
          <a:extLst>
            <a:ext uri="{63B3BB69-23CF-44E3-9099-C40C66FF867C}">
              <a14:compatExt xmlns:a14="http://schemas.microsoft.com/office/drawing/2010/main" spid="_x0000_s102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1</xdr:row>
      <xdr:rowOff>0</xdr:rowOff>
    </xdr:from>
    <xdr:to>
      <xdr:col>11</xdr:col>
      <xdr:colOff>552450</xdr:colOff>
      <xdr:row>56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0025"/>
          <a:ext cx="7848600" cy="11191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vard.adler@triera.net" TargetMode="External"/><Relationship Id="rId2" Type="http://schemas.openxmlformats.org/officeDocument/2006/relationships/hyperlink" Target="mailto:turados@gmail.com" TargetMode="External"/><Relationship Id="rId1" Type="http://schemas.openxmlformats.org/officeDocument/2006/relationships/hyperlink" Target="mailto:branko.kirbus@siol.net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F30"/>
  <sheetViews>
    <sheetView windowProtection="1" tabSelected="1" topLeftCell="C1" zoomScale="90" zoomScaleNormal="90" workbookViewId="0">
      <selection activeCell="AR28" sqref="AR28"/>
    </sheetView>
  </sheetViews>
  <sheetFormatPr defaultColWidth="9" defaultRowHeight="12.75" x14ac:dyDescent="0.2"/>
  <cols>
    <col min="1" max="1" width="0.75" style="1" customWidth="1"/>
    <col min="2" max="2" width="4.25" style="1" bestFit="1" customWidth="1"/>
    <col min="3" max="3" width="22.75" style="1" bestFit="1" customWidth="1"/>
    <col min="4" max="13" width="2.375" style="1" bestFit="1" customWidth="1"/>
    <col min="14" max="14" width="2.75" style="1" bestFit="1" customWidth="1"/>
    <col min="15" max="27" width="2.375" style="1" bestFit="1" customWidth="1"/>
    <col min="28" max="28" width="0.75" style="1" customWidth="1"/>
    <col min="29" max="29" width="2.375" style="1" customWidth="1"/>
    <col min="30" max="30" width="2.75" style="1" bestFit="1" customWidth="1"/>
    <col min="31" max="32" width="2.375" style="1" customWidth="1"/>
    <col min="33" max="33" width="2.375" style="1" bestFit="1" customWidth="1"/>
    <col min="34" max="52" width="2.375" style="1" customWidth="1"/>
    <col min="53" max="55" width="3.25" style="1" customWidth="1"/>
    <col min="56" max="56" width="1" style="2" customWidth="1"/>
    <col min="57" max="57" width="4.5" style="2" hidden="1" customWidth="1"/>
    <col min="58" max="58" width="22.75" style="1" hidden="1" customWidth="1"/>
    <col min="59" max="59" width="5.875" style="1" hidden="1" customWidth="1"/>
    <col min="60" max="60" width="3.25" style="1" hidden="1" customWidth="1"/>
    <col min="61" max="61" width="1.75" style="1" hidden="1" customWidth="1"/>
    <col min="62" max="62" width="3.25" style="1" hidden="1" customWidth="1"/>
    <col min="63" max="63" width="2.375" style="1" hidden="1" customWidth="1"/>
    <col min="64" max="64" width="4.5" style="1" customWidth="1"/>
    <col min="65" max="65" width="22.75" style="1" customWidth="1"/>
    <col min="66" max="66" width="5.875" style="1" customWidth="1"/>
    <col min="67" max="67" width="3" style="1" customWidth="1"/>
    <col min="68" max="68" width="1.75" style="1" customWidth="1"/>
    <col min="69" max="69" width="3" style="1" customWidth="1"/>
    <col min="70" max="70" width="7" style="1" customWidth="1"/>
    <col min="71" max="71" width="8" style="2" hidden="1" customWidth="1"/>
    <col min="72" max="72" width="4.625" style="1" hidden="1" customWidth="1"/>
    <col min="73" max="73" width="20.875" style="1" hidden="1" customWidth="1"/>
    <col min="74" max="74" width="6.25" style="1" hidden="1" customWidth="1"/>
    <col min="75" max="75" width="3.125" style="1" hidden="1" customWidth="1"/>
    <col min="76" max="76" width="1.625" style="1" hidden="1" customWidth="1"/>
    <col min="77" max="77" width="3.125" style="1" hidden="1" customWidth="1"/>
    <col min="78" max="78" width="7" style="1" hidden="1" customWidth="1"/>
    <col min="79" max="83" width="9" style="1"/>
    <col min="84" max="84" width="0" style="1" hidden="1" customWidth="1"/>
    <col min="85" max="16384" width="9" style="1"/>
  </cols>
  <sheetData>
    <row r="1" spans="2:84" ht="4.5" customHeight="1" thickBot="1" x14ac:dyDescent="0.25"/>
    <row r="2" spans="2:84" ht="12.75" customHeight="1" x14ac:dyDescent="0.2">
      <c r="B2" s="461" t="s">
        <v>192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3"/>
      <c r="BD2" s="3"/>
      <c r="BE2" s="280"/>
      <c r="BF2" s="279"/>
      <c r="BG2" s="279"/>
      <c r="BH2" s="279"/>
      <c r="BI2" s="279"/>
      <c r="BJ2" s="279"/>
      <c r="BK2" s="3"/>
      <c r="BL2" s="467" t="s">
        <v>191</v>
      </c>
      <c r="BM2" s="468"/>
      <c r="BN2" s="468"/>
      <c r="BO2" s="468"/>
      <c r="BP2" s="468"/>
      <c r="BQ2" s="468"/>
      <c r="BR2" s="469"/>
      <c r="BT2" s="473" t="s">
        <v>190</v>
      </c>
      <c r="BU2" s="474"/>
      <c r="BV2" s="474"/>
      <c r="BW2" s="474"/>
      <c r="BX2" s="474"/>
      <c r="BY2" s="474"/>
      <c r="BZ2" s="475"/>
    </row>
    <row r="3" spans="2:84" ht="13.5" customHeight="1" thickBot="1" x14ac:dyDescent="0.25">
      <c r="B3" s="464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  <c r="AO3" s="465"/>
      <c r="AP3" s="465"/>
      <c r="AQ3" s="465"/>
      <c r="AR3" s="465"/>
      <c r="AS3" s="465"/>
      <c r="AT3" s="465"/>
      <c r="AU3" s="465"/>
      <c r="AV3" s="465"/>
      <c r="AW3" s="465"/>
      <c r="AX3" s="465"/>
      <c r="AY3" s="465"/>
      <c r="AZ3" s="465"/>
      <c r="BA3" s="465"/>
      <c r="BB3" s="465"/>
      <c r="BC3" s="466"/>
      <c r="BD3" s="3"/>
      <c r="BE3" s="278"/>
      <c r="BF3" s="278"/>
      <c r="BG3" s="278"/>
      <c r="BH3" s="278"/>
      <c r="BI3" s="278"/>
      <c r="BJ3" s="278"/>
      <c r="BK3" s="3"/>
      <c r="BL3" s="470"/>
      <c r="BM3" s="471"/>
      <c r="BN3" s="471"/>
      <c r="BO3" s="471"/>
      <c r="BP3" s="471"/>
      <c r="BQ3" s="471"/>
      <c r="BR3" s="472"/>
      <c r="BT3" s="476"/>
      <c r="BU3" s="477"/>
      <c r="BV3" s="477"/>
      <c r="BW3" s="477"/>
      <c r="BX3" s="477"/>
      <c r="BY3" s="477"/>
      <c r="BZ3" s="478"/>
    </row>
    <row r="4" spans="2:84" ht="15" customHeight="1" x14ac:dyDescent="0.2">
      <c r="B4" s="419" t="s">
        <v>0</v>
      </c>
      <c r="C4" s="479" t="s">
        <v>1</v>
      </c>
      <c r="D4" s="442">
        <v>1</v>
      </c>
      <c r="E4" s="437"/>
      <c r="F4" s="438"/>
      <c r="G4" s="442">
        <v>2</v>
      </c>
      <c r="H4" s="437"/>
      <c r="I4" s="438"/>
      <c r="J4" s="442">
        <v>3</v>
      </c>
      <c r="K4" s="437"/>
      <c r="L4" s="438"/>
      <c r="M4" s="442">
        <v>4</v>
      </c>
      <c r="N4" s="437"/>
      <c r="O4" s="438"/>
      <c r="P4" s="442">
        <v>5</v>
      </c>
      <c r="Q4" s="437"/>
      <c r="R4" s="438"/>
      <c r="S4" s="442">
        <v>6</v>
      </c>
      <c r="T4" s="437"/>
      <c r="U4" s="438"/>
      <c r="V4" s="442">
        <v>7</v>
      </c>
      <c r="W4" s="437"/>
      <c r="X4" s="438"/>
      <c r="Y4" s="442">
        <v>8</v>
      </c>
      <c r="Z4" s="437"/>
      <c r="AA4" s="438"/>
      <c r="AB4" s="277"/>
      <c r="AC4" s="436">
        <v>1</v>
      </c>
      <c r="AD4" s="437"/>
      <c r="AE4" s="438"/>
      <c r="AF4" s="442">
        <v>2</v>
      </c>
      <c r="AG4" s="437"/>
      <c r="AH4" s="438"/>
      <c r="AI4" s="436">
        <v>3</v>
      </c>
      <c r="AJ4" s="437"/>
      <c r="AK4" s="438"/>
      <c r="AL4" s="442">
        <v>4</v>
      </c>
      <c r="AM4" s="437"/>
      <c r="AN4" s="438"/>
      <c r="AO4" s="436">
        <v>5</v>
      </c>
      <c r="AP4" s="437"/>
      <c r="AQ4" s="438"/>
      <c r="AR4" s="442">
        <v>6</v>
      </c>
      <c r="AS4" s="437"/>
      <c r="AT4" s="438"/>
      <c r="AU4" s="436">
        <v>7</v>
      </c>
      <c r="AV4" s="437"/>
      <c r="AW4" s="438"/>
      <c r="AX4" s="442">
        <v>8</v>
      </c>
      <c r="AY4" s="437"/>
      <c r="AZ4" s="438"/>
      <c r="BA4" s="444" t="s">
        <v>2</v>
      </c>
      <c r="BB4" s="445"/>
      <c r="BC4" s="446"/>
      <c r="BD4" s="4"/>
      <c r="BE4" s="447" t="s">
        <v>3</v>
      </c>
      <c r="BF4" s="447" t="s">
        <v>1</v>
      </c>
      <c r="BG4" s="420" t="s">
        <v>2</v>
      </c>
      <c r="BH4" s="449" t="s">
        <v>189</v>
      </c>
      <c r="BI4" s="450"/>
      <c r="BJ4" s="451"/>
      <c r="BK4" s="4"/>
      <c r="BL4" s="447" t="s">
        <v>3</v>
      </c>
      <c r="BM4" s="447" t="s">
        <v>1</v>
      </c>
      <c r="BN4" s="420" t="s">
        <v>2</v>
      </c>
      <c r="BO4" s="422" t="s">
        <v>4</v>
      </c>
      <c r="BP4" s="276"/>
      <c r="BQ4" s="424" t="s">
        <v>5</v>
      </c>
      <c r="BR4" s="426" t="s">
        <v>6</v>
      </c>
      <c r="BT4" s="404" t="s">
        <v>3</v>
      </c>
      <c r="BU4" s="404" t="s">
        <v>1</v>
      </c>
      <c r="BV4" s="404" t="s">
        <v>2</v>
      </c>
      <c r="BW4" s="428" t="s">
        <v>189</v>
      </c>
      <c r="BX4" s="429"/>
      <c r="BY4" s="430"/>
      <c r="BZ4" s="434" t="s">
        <v>6</v>
      </c>
    </row>
    <row r="5" spans="2:84" ht="13.5" customHeight="1" thickBot="1" x14ac:dyDescent="0.25">
      <c r="B5" s="369"/>
      <c r="C5" s="480"/>
      <c r="D5" s="481"/>
      <c r="E5" s="482"/>
      <c r="F5" s="483"/>
      <c r="G5" s="443"/>
      <c r="H5" s="440"/>
      <c r="I5" s="441"/>
      <c r="J5" s="443"/>
      <c r="K5" s="440"/>
      <c r="L5" s="441"/>
      <c r="M5" s="443"/>
      <c r="N5" s="440"/>
      <c r="O5" s="441"/>
      <c r="P5" s="443"/>
      <c r="Q5" s="440"/>
      <c r="R5" s="441"/>
      <c r="S5" s="443"/>
      <c r="T5" s="440"/>
      <c r="U5" s="441"/>
      <c r="V5" s="443"/>
      <c r="W5" s="440"/>
      <c r="X5" s="441"/>
      <c r="Y5" s="443"/>
      <c r="Z5" s="440"/>
      <c r="AA5" s="441"/>
      <c r="AB5" s="275"/>
      <c r="AC5" s="484"/>
      <c r="AD5" s="482"/>
      <c r="AE5" s="483"/>
      <c r="AF5" s="443"/>
      <c r="AG5" s="440"/>
      <c r="AH5" s="441"/>
      <c r="AI5" s="439"/>
      <c r="AJ5" s="440"/>
      <c r="AK5" s="441"/>
      <c r="AL5" s="443"/>
      <c r="AM5" s="440"/>
      <c r="AN5" s="441"/>
      <c r="AO5" s="439"/>
      <c r="AP5" s="440"/>
      <c r="AQ5" s="441"/>
      <c r="AR5" s="443"/>
      <c r="AS5" s="440"/>
      <c r="AT5" s="441"/>
      <c r="AU5" s="439"/>
      <c r="AV5" s="440"/>
      <c r="AW5" s="441"/>
      <c r="AX5" s="443"/>
      <c r="AY5" s="440"/>
      <c r="AZ5" s="441"/>
      <c r="BA5" s="455" t="s">
        <v>7</v>
      </c>
      <c r="BB5" s="456"/>
      <c r="BC5" s="457"/>
      <c r="BD5" s="4"/>
      <c r="BE5" s="448"/>
      <c r="BF5" s="448"/>
      <c r="BG5" s="421"/>
      <c r="BH5" s="452"/>
      <c r="BI5" s="453"/>
      <c r="BJ5" s="454"/>
      <c r="BK5" s="4"/>
      <c r="BL5" s="448"/>
      <c r="BM5" s="448"/>
      <c r="BN5" s="421"/>
      <c r="BO5" s="423"/>
      <c r="BP5" s="274"/>
      <c r="BQ5" s="425"/>
      <c r="BR5" s="427"/>
      <c r="BT5" s="323"/>
      <c r="BU5" s="323"/>
      <c r="BV5" s="323"/>
      <c r="BW5" s="431"/>
      <c r="BX5" s="432"/>
      <c r="BY5" s="433"/>
      <c r="BZ5" s="435"/>
    </row>
    <row r="6" spans="2:84" ht="15" customHeight="1" x14ac:dyDescent="0.2">
      <c r="B6" s="419" t="s">
        <v>8</v>
      </c>
      <c r="C6" s="402" t="s">
        <v>13</v>
      </c>
      <c r="D6" s="372"/>
      <c r="E6" s="373"/>
      <c r="F6" s="374"/>
      <c r="G6" s="272"/>
      <c r="H6" s="272">
        <v>3</v>
      </c>
      <c r="I6" s="271"/>
      <c r="J6" s="270"/>
      <c r="K6" s="269">
        <v>2</v>
      </c>
      <c r="L6" s="268"/>
      <c r="M6" s="267"/>
      <c r="N6" s="266">
        <v>2</v>
      </c>
      <c r="O6" s="265"/>
      <c r="P6" s="264"/>
      <c r="Q6" s="263">
        <v>2</v>
      </c>
      <c r="R6" s="262"/>
      <c r="S6" s="261"/>
      <c r="T6" s="260">
        <v>3</v>
      </c>
      <c r="U6" s="259"/>
      <c r="V6" s="258"/>
      <c r="W6" s="257">
        <v>2</v>
      </c>
      <c r="X6" s="256"/>
      <c r="Y6" s="255"/>
      <c r="Z6" s="254">
        <v>3</v>
      </c>
      <c r="AA6" s="253"/>
      <c r="AB6" s="273"/>
      <c r="AC6" s="372"/>
      <c r="AD6" s="373"/>
      <c r="AE6" s="374"/>
      <c r="AF6" s="272"/>
      <c r="AG6" s="272">
        <v>2</v>
      </c>
      <c r="AH6" s="271"/>
      <c r="AI6" s="270"/>
      <c r="AJ6" s="269">
        <v>3</v>
      </c>
      <c r="AK6" s="268"/>
      <c r="AL6" s="267"/>
      <c r="AM6" s="266">
        <v>3</v>
      </c>
      <c r="AN6" s="265"/>
      <c r="AO6" s="264"/>
      <c r="AP6" s="263"/>
      <c r="AQ6" s="262"/>
      <c r="AR6" s="261"/>
      <c r="AS6" s="260"/>
      <c r="AT6" s="259"/>
      <c r="AU6" s="258"/>
      <c r="AV6" s="257"/>
      <c r="AW6" s="256"/>
      <c r="AX6" s="255"/>
      <c r="AY6" s="254"/>
      <c r="AZ6" s="253"/>
      <c r="BA6" s="252"/>
      <c r="BB6" s="251">
        <f>SUM(H6,K6,N6,Q6,T6,W6,Z6,AG6,AJ6,AM6,AP6,AS6,AV6,AY6)</f>
        <v>25</v>
      </c>
      <c r="BC6" s="250"/>
      <c r="BD6" s="4"/>
      <c r="BE6" s="413" t="s">
        <v>8</v>
      </c>
      <c r="BF6" s="402" t="s">
        <v>13</v>
      </c>
      <c r="BG6" s="404">
        <f>BB6</f>
        <v>25</v>
      </c>
      <c r="BH6" s="405">
        <f>BA7</f>
        <v>42</v>
      </c>
      <c r="BI6" s="406" t="str">
        <f>BB7</f>
        <v>:</v>
      </c>
      <c r="BJ6" s="407">
        <f>BC7</f>
        <v>8</v>
      </c>
      <c r="BK6" s="4"/>
      <c r="BL6" s="413" t="s">
        <v>8</v>
      </c>
      <c r="BM6" s="379" t="s">
        <v>13</v>
      </c>
      <c r="BN6" s="414">
        <v>25</v>
      </c>
      <c r="BO6" s="415">
        <v>42</v>
      </c>
      <c r="BP6" s="416" t="s">
        <v>10</v>
      </c>
      <c r="BQ6" s="417">
        <v>8</v>
      </c>
      <c r="BR6" s="410" t="s">
        <v>11</v>
      </c>
      <c r="BT6" s="418" t="s">
        <v>8</v>
      </c>
      <c r="BU6" s="402" t="s">
        <v>9</v>
      </c>
      <c r="BV6" s="404">
        <v>6</v>
      </c>
      <c r="BW6" s="405">
        <v>7</v>
      </c>
      <c r="BX6" s="406" t="s">
        <v>10</v>
      </c>
      <c r="BY6" s="407">
        <v>1</v>
      </c>
      <c r="BZ6" s="408" t="s">
        <v>14</v>
      </c>
      <c r="CF6" s="401" t="s">
        <v>11</v>
      </c>
    </row>
    <row r="7" spans="2:84" ht="15" customHeight="1" thickBot="1" x14ac:dyDescent="0.25">
      <c r="B7" s="368"/>
      <c r="C7" s="403"/>
      <c r="D7" s="375"/>
      <c r="E7" s="376"/>
      <c r="F7" s="377"/>
      <c r="G7" s="170">
        <v>5</v>
      </c>
      <c r="H7" s="170" t="s">
        <v>10</v>
      </c>
      <c r="I7" s="169">
        <v>0</v>
      </c>
      <c r="J7" s="222">
        <v>3</v>
      </c>
      <c r="K7" s="221" t="s">
        <v>10</v>
      </c>
      <c r="L7" s="220">
        <v>2</v>
      </c>
      <c r="M7" s="219">
        <v>3</v>
      </c>
      <c r="N7" s="218" t="s">
        <v>10</v>
      </c>
      <c r="O7" s="217">
        <v>2</v>
      </c>
      <c r="P7" s="216">
        <v>4</v>
      </c>
      <c r="Q7" s="215" t="s">
        <v>10</v>
      </c>
      <c r="R7" s="242">
        <v>1</v>
      </c>
      <c r="S7" s="241">
        <v>5</v>
      </c>
      <c r="T7" s="240" t="s">
        <v>10</v>
      </c>
      <c r="U7" s="239">
        <v>0</v>
      </c>
      <c r="V7" s="238">
        <v>4</v>
      </c>
      <c r="W7" s="230" t="s">
        <v>10</v>
      </c>
      <c r="X7" s="229">
        <v>1</v>
      </c>
      <c r="Y7" s="228">
        <v>5</v>
      </c>
      <c r="Z7" s="227" t="s">
        <v>10</v>
      </c>
      <c r="AA7" s="226">
        <v>0</v>
      </c>
      <c r="AB7" s="231"/>
      <c r="AC7" s="375"/>
      <c r="AD7" s="376"/>
      <c r="AE7" s="377"/>
      <c r="AF7" s="170">
        <v>3</v>
      </c>
      <c r="AG7" s="170" t="s">
        <v>10</v>
      </c>
      <c r="AH7" s="169">
        <v>2</v>
      </c>
      <c r="AI7" s="222">
        <v>5</v>
      </c>
      <c r="AJ7" s="221" t="s">
        <v>10</v>
      </c>
      <c r="AK7" s="220">
        <v>0</v>
      </c>
      <c r="AL7" s="219">
        <v>5</v>
      </c>
      <c r="AM7" s="218" t="s">
        <v>10</v>
      </c>
      <c r="AN7" s="217">
        <v>0</v>
      </c>
      <c r="AO7" s="216"/>
      <c r="AP7" s="215" t="s">
        <v>10</v>
      </c>
      <c r="AQ7" s="242"/>
      <c r="AR7" s="241"/>
      <c r="AS7" s="240" t="s">
        <v>10</v>
      </c>
      <c r="AT7" s="239"/>
      <c r="AU7" s="238"/>
      <c r="AV7" s="230" t="s">
        <v>10</v>
      </c>
      <c r="AW7" s="229"/>
      <c r="AX7" s="228"/>
      <c r="AY7" s="227" t="s">
        <v>10</v>
      </c>
      <c r="AZ7" s="226"/>
      <c r="BA7" s="213">
        <f>SUM(G7,J7,M7,P7,S7,V7,Y7,AF7,AI7,AL7,AO7,AR7,AU7,AX7)</f>
        <v>42</v>
      </c>
      <c r="BB7" s="212" t="s">
        <v>10</v>
      </c>
      <c r="BC7" s="211">
        <f>SUM(I7,L7,O7,R7,U7,X7,AA7,AH7,AK7,AN7,AQ7,AT7,AW7,AZ7)</f>
        <v>8</v>
      </c>
      <c r="BD7" s="4"/>
      <c r="BE7" s="378"/>
      <c r="BF7" s="403"/>
      <c r="BG7" s="367"/>
      <c r="BH7" s="324"/>
      <c r="BI7" s="326"/>
      <c r="BJ7" s="328"/>
      <c r="BK7" s="4"/>
      <c r="BL7" s="378"/>
      <c r="BM7" s="396"/>
      <c r="BN7" s="392"/>
      <c r="BO7" s="393"/>
      <c r="BP7" s="394"/>
      <c r="BQ7" s="395"/>
      <c r="BR7" s="411"/>
      <c r="BT7" s="332"/>
      <c r="BU7" s="403"/>
      <c r="BV7" s="367"/>
      <c r="BW7" s="324"/>
      <c r="BX7" s="326"/>
      <c r="BY7" s="328"/>
      <c r="BZ7" s="409"/>
      <c r="CF7" s="401"/>
    </row>
    <row r="8" spans="2:84" ht="15" customHeight="1" x14ac:dyDescent="0.2">
      <c r="B8" s="368" t="s">
        <v>12</v>
      </c>
      <c r="C8" s="370" t="s">
        <v>15</v>
      </c>
      <c r="D8" s="170"/>
      <c r="E8" s="170">
        <v>0</v>
      </c>
      <c r="F8" s="170"/>
      <c r="G8" s="372"/>
      <c r="H8" s="373"/>
      <c r="I8" s="374"/>
      <c r="J8" s="194"/>
      <c r="K8" s="194">
        <v>3</v>
      </c>
      <c r="L8" s="193"/>
      <c r="M8" s="204"/>
      <c r="N8" s="203">
        <v>3</v>
      </c>
      <c r="O8" s="202"/>
      <c r="P8" s="245"/>
      <c r="Q8" s="233">
        <v>2</v>
      </c>
      <c r="R8" s="232"/>
      <c r="S8" s="201"/>
      <c r="T8" s="200">
        <v>2</v>
      </c>
      <c r="U8" s="199"/>
      <c r="V8" s="236"/>
      <c r="W8" s="209">
        <v>1</v>
      </c>
      <c r="X8" s="208"/>
      <c r="Y8" s="207"/>
      <c r="Z8" s="206">
        <v>1</v>
      </c>
      <c r="AA8" s="205"/>
      <c r="AB8" s="210"/>
      <c r="AC8" s="170"/>
      <c r="AD8" s="170">
        <v>1</v>
      </c>
      <c r="AE8" s="170"/>
      <c r="AF8" s="372"/>
      <c r="AG8" s="373"/>
      <c r="AH8" s="374"/>
      <c r="AI8" s="194"/>
      <c r="AJ8" s="194">
        <v>2</v>
      </c>
      <c r="AK8" s="193"/>
      <c r="AL8" s="204"/>
      <c r="AM8" s="203"/>
      <c r="AN8" s="202"/>
      <c r="AO8" s="245"/>
      <c r="AP8" s="233"/>
      <c r="AQ8" s="232"/>
      <c r="AR8" s="201"/>
      <c r="AS8" s="200"/>
      <c r="AT8" s="199"/>
      <c r="AU8" s="236"/>
      <c r="AV8" s="209"/>
      <c r="AW8" s="208"/>
      <c r="AX8" s="207"/>
      <c r="AY8" s="206">
        <v>3</v>
      </c>
      <c r="AZ8" s="205"/>
      <c r="BA8" s="190"/>
      <c r="BB8" s="189">
        <f>SUM(E8,K8,N8,Q8,T8,W8,Z8,AD8,AJ8,AM8,AP8,AS8,AV8,AY8)</f>
        <v>18</v>
      </c>
      <c r="BC8" s="188"/>
      <c r="BD8" s="4"/>
      <c r="BE8" s="378" t="s">
        <v>12</v>
      </c>
      <c r="BF8" s="370" t="s">
        <v>186</v>
      </c>
      <c r="BG8" s="322">
        <f>BB8</f>
        <v>18</v>
      </c>
      <c r="BH8" s="324">
        <f>BA9</f>
        <v>30</v>
      </c>
      <c r="BI8" s="326" t="str">
        <f>BB9</f>
        <v>:</v>
      </c>
      <c r="BJ8" s="328">
        <f>BC9</f>
        <v>20</v>
      </c>
      <c r="BK8" s="4"/>
      <c r="BL8" s="378" t="s">
        <v>12</v>
      </c>
      <c r="BM8" s="379" t="s">
        <v>112</v>
      </c>
      <c r="BN8" s="381">
        <v>19</v>
      </c>
      <c r="BO8" s="383">
        <v>30</v>
      </c>
      <c r="BP8" s="385" t="s">
        <v>10</v>
      </c>
      <c r="BQ8" s="387">
        <v>20</v>
      </c>
      <c r="BR8" s="410" t="s">
        <v>11</v>
      </c>
      <c r="BT8" s="412" t="s">
        <v>12</v>
      </c>
      <c r="BU8" s="370" t="s">
        <v>187</v>
      </c>
      <c r="BV8" s="322">
        <v>6</v>
      </c>
      <c r="BW8" s="324">
        <v>6</v>
      </c>
      <c r="BX8" s="326" t="s">
        <v>10</v>
      </c>
      <c r="BY8" s="328">
        <v>2</v>
      </c>
      <c r="BZ8" s="399" t="s">
        <v>17</v>
      </c>
      <c r="CF8" s="401" t="s">
        <v>14</v>
      </c>
    </row>
    <row r="9" spans="2:84" ht="15" customHeight="1" thickBot="1" x14ac:dyDescent="0.25">
      <c r="B9" s="368"/>
      <c r="C9" s="370"/>
      <c r="D9" s="224">
        <v>0</v>
      </c>
      <c r="E9" s="224" t="s">
        <v>10</v>
      </c>
      <c r="F9" s="224">
        <v>5</v>
      </c>
      <c r="G9" s="375"/>
      <c r="H9" s="376"/>
      <c r="I9" s="377"/>
      <c r="J9" s="247">
        <v>5</v>
      </c>
      <c r="K9" s="247" t="s">
        <v>10</v>
      </c>
      <c r="L9" s="249">
        <v>0</v>
      </c>
      <c r="M9" s="216">
        <v>5</v>
      </c>
      <c r="N9" s="215" t="s">
        <v>10</v>
      </c>
      <c r="O9" s="242">
        <v>0</v>
      </c>
      <c r="P9" s="241">
        <v>3</v>
      </c>
      <c r="Q9" s="240" t="s">
        <v>10</v>
      </c>
      <c r="R9" s="239">
        <v>2</v>
      </c>
      <c r="S9" s="238">
        <v>3</v>
      </c>
      <c r="T9" s="230" t="s">
        <v>10</v>
      </c>
      <c r="U9" s="229">
        <v>2</v>
      </c>
      <c r="V9" s="228">
        <v>2</v>
      </c>
      <c r="W9" s="227" t="s">
        <v>10</v>
      </c>
      <c r="X9" s="226">
        <v>3</v>
      </c>
      <c r="Y9" s="222">
        <v>2</v>
      </c>
      <c r="Z9" s="221" t="s">
        <v>10</v>
      </c>
      <c r="AA9" s="220">
        <v>3</v>
      </c>
      <c r="AB9" s="231"/>
      <c r="AC9" s="224">
        <v>2</v>
      </c>
      <c r="AD9" s="224" t="s">
        <v>10</v>
      </c>
      <c r="AE9" s="224">
        <v>3</v>
      </c>
      <c r="AF9" s="375"/>
      <c r="AG9" s="376"/>
      <c r="AH9" s="377"/>
      <c r="AI9" s="247">
        <v>3</v>
      </c>
      <c r="AJ9" s="247" t="s">
        <v>10</v>
      </c>
      <c r="AK9" s="249">
        <v>2</v>
      </c>
      <c r="AL9" s="216"/>
      <c r="AM9" s="215" t="s">
        <v>10</v>
      </c>
      <c r="AN9" s="242"/>
      <c r="AO9" s="241"/>
      <c r="AP9" s="240" t="s">
        <v>10</v>
      </c>
      <c r="AQ9" s="239"/>
      <c r="AR9" s="238"/>
      <c r="AS9" s="230" t="s">
        <v>10</v>
      </c>
      <c r="AT9" s="229"/>
      <c r="AU9" s="228"/>
      <c r="AV9" s="227" t="s">
        <v>10</v>
      </c>
      <c r="AW9" s="226"/>
      <c r="AX9" s="222">
        <v>5</v>
      </c>
      <c r="AY9" s="221" t="s">
        <v>10</v>
      </c>
      <c r="AZ9" s="220">
        <v>0</v>
      </c>
      <c r="BA9" s="213">
        <f>SUM(Y9,V9,S9,P9,M9,J9,D9,AC9,AI9,AL9,AO9,AR9,AU9,AX9)</f>
        <v>30</v>
      </c>
      <c r="BB9" s="212" t="s">
        <v>10</v>
      </c>
      <c r="BC9" s="211">
        <f>SUM(F9,L9,O9,R9,U9,X9,AA9,AE9,AK9,AN9,AQ9,AT9,AW9,AZ9)</f>
        <v>20</v>
      </c>
      <c r="BD9" s="4"/>
      <c r="BE9" s="378"/>
      <c r="BF9" s="370"/>
      <c r="BG9" s="367"/>
      <c r="BH9" s="324"/>
      <c r="BI9" s="326"/>
      <c r="BJ9" s="328"/>
      <c r="BK9" s="4"/>
      <c r="BL9" s="378"/>
      <c r="BM9" s="396"/>
      <c r="BN9" s="392"/>
      <c r="BO9" s="393"/>
      <c r="BP9" s="394"/>
      <c r="BQ9" s="395"/>
      <c r="BR9" s="411"/>
      <c r="BT9" s="332"/>
      <c r="BU9" s="370"/>
      <c r="BV9" s="367"/>
      <c r="BW9" s="324"/>
      <c r="BX9" s="326"/>
      <c r="BY9" s="328"/>
      <c r="BZ9" s="400"/>
      <c r="CF9" s="401"/>
    </row>
    <row r="10" spans="2:84" ht="15" customHeight="1" x14ac:dyDescent="0.2">
      <c r="B10" s="368" t="s">
        <v>16</v>
      </c>
      <c r="C10" s="379" t="s">
        <v>176</v>
      </c>
      <c r="D10" s="206"/>
      <c r="E10" s="206">
        <v>1</v>
      </c>
      <c r="F10" s="205"/>
      <c r="G10" s="248"/>
      <c r="H10" s="247">
        <v>0</v>
      </c>
      <c r="I10" s="247"/>
      <c r="J10" s="372"/>
      <c r="K10" s="373"/>
      <c r="L10" s="374"/>
      <c r="M10" s="233"/>
      <c r="N10" s="233">
        <v>1</v>
      </c>
      <c r="O10" s="232"/>
      <c r="P10" s="201"/>
      <c r="Q10" s="200"/>
      <c r="R10" s="199"/>
      <c r="S10" s="236"/>
      <c r="T10" s="209">
        <v>1</v>
      </c>
      <c r="U10" s="208"/>
      <c r="V10" s="198"/>
      <c r="W10" s="197">
        <v>0</v>
      </c>
      <c r="X10" s="196"/>
      <c r="Y10" s="204"/>
      <c r="Z10" s="203">
        <v>3</v>
      </c>
      <c r="AA10" s="202"/>
      <c r="AB10" s="210"/>
      <c r="AC10" s="206"/>
      <c r="AD10" s="206">
        <v>0</v>
      </c>
      <c r="AE10" s="205"/>
      <c r="AF10" s="248"/>
      <c r="AG10" s="247">
        <v>1</v>
      </c>
      <c r="AH10" s="247"/>
      <c r="AI10" s="372"/>
      <c r="AJ10" s="373"/>
      <c r="AK10" s="374"/>
      <c r="AL10" s="233"/>
      <c r="AM10" s="233"/>
      <c r="AN10" s="232"/>
      <c r="AO10" s="201"/>
      <c r="AP10" s="200"/>
      <c r="AQ10" s="199"/>
      <c r="AR10" s="236"/>
      <c r="AS10" s="209"/>
      <c r="AT10" s="208"/>
      <c r="AU10" s="198"/>
      <c r="AV10" s="197">
        <v>1</v>
      </c>
      <c r="AW10" s="196"/>
      <c r="AX10" s="204"/>
      <c r="AY10" s="203"/>
      <c r="AZ10" s="202"/>
      <c r="BA10" s="190"/>
      <c r="BB10" s="189">
        <f>SUM(E10,H10,N10,Q10,T10,W10,Z10,AD10,AG10,AM10,AP10,AS10,AV10,AY10)</f>
        <v>8</v>
      </c>
      <c r="BC10" s="188"/>
      <c r="BD10" s="4"/>
      <c r="BE10" s="378" t="s">
        <v>16</v>
      </c>
      <c r="BF10" s="370" t="s">
        <v>188</v>
      </c>
      <c r="BG10" s="322">
        <f>BB10</f>
        <v>8</v>
      </c>
      <c r="BH10" s="324">
        <f>BA11</f>
        <v>13</v>
      </c>
      <c r="BI10" s="326" t="str">
        <f>BB11</f>
        <v>:</v>
      </c>
      <c r="BJ10" s="328">
        <f>BC11</f>
        <v>32</v>
      </c>
      <c r="BK10" s="4"/>
      <c r="BL10" s="378" t="s">
        <v>16</v>
      </c>
      <c r="BM10" s="379" t="s">
        <v>15</v>
      </c>
      <c r="BN10" s="381">
        <v>18</v>
      </c>
      <c r="BO10" s="383">
        <v>30</v>
      </c>
      <c r="BP10" s="385" t="s">
        <v>10</v>
      </c>
      <c r="BQ10" s="387">
        <v>20</v>
      </c>
      <c r="BR10" s="401" t="s">
        <v>14</v>
      </c>
      <c r="BT10" s="391" t="s">
        <v>16</v>
      </c>
      <c r="BU10" s="370" t="s">
        <v>13</v>
      </c>
      <c r="BV10" s="322">
        <v>5</v>
      </c>
      <c r="BW10" s="324">
        <v>5</v>
      </c>
      <c r="BX10" s="326" t="s">
        <v>10</v>
      </c>
      <c r="BY10" s="328">
        <v>3</v>
      </c>
      <c r="BZ10" s="330" t="s">
        <v>11</v>
      </c>
      <c r="CF10" s="458" t="s">
        <v>17</v>
      </c>
    </row>
    <row r="11" spans="2:84" ht="15" customHeight="1" thickBot="1" x14ac:dyDescent="0.25">
      <c r="B11" s="368"/>
      <c r="C11" s="396"/>
      <c r="D11" s="221">
        <v>2</v>
      </c>
      <c r="E11" s="221" t="s">
        <v>10</v>
      </c>
      <c r="F11" s="220">
        <v>3</v>
      </c>
      <c r="G11" s="219">
        <v>0</v>
      </c>
      <c r="H11" s="218" t="s">
        <v>10</v>
      </c>
      <c r="I11" s="218">
        <v>5</v>
      </c>
      <c r="J11" s="375"/>
      <c r="K11" s="376"/>
      <c r="L11" s="377"/>
      <c r="M11" s="191">
        <v>1</v>
      </c>
      <c r="N11" s="191" t="s">
        <v>10</v>
      </c>
      <c r="O11" s="214">
        <v>4</v>
      </c>
      <c r="P11" s="238"/>
      <c r="Q11" s="230" t="s">
        <v>10</v>
      </c>
      <c r="R11" s="229"/>
      <c r="S11" s="228">
        <v>1</v>
      </c>
      <c r="T11" s="227" t="s">
        <v>10</v>
      </c>
      <c r="U11" s="226">
        <v>4</v>
      </c>
      <c r="V11" s="225">
        <v>0</v>
      </c>
      <c r="W11" s="224" t="s">
        <v>10</v>
      </c>
      <c r="X11" s="223">
        <v>5</v>
      </c>
      <c r="Y11" s="216">
        <v>5</v>
      </c>
      <c r="Z11" s="215" t="s">
        <v>10</v>
      </c>
      <c r="AA11" s="242">
        <v>0</v>
      </c>
      <c r="AB11" s="231"/>
      <c r="AC11" s="221">
        <v>0</v>
      </c>
      <c r="AD11" s="221" t="s">
        <v>10</v>
      </c>
      <c r="AE11" s="220">
        <v>5</v>
      </c>
      <c r="AF11" s="219">
        <v>2</v>
      </c>
      <c r="AG11" s="218" t="s">
        <v>10</v>
      </c>
      <c r="AH11" s="218">
        <v>3</v>
      </c>
      <c r="AI11" s="375"/>
      <c r="AJ11" s="376"/>
      <c r="AK11" s="377"/>
      <c r="AL11" s="191"/>
      <c r="AM11" s="191" t="s">
        <v>10</v>
      </c>
      <c r="AN11" s="214"/>
      <c r="AO11" s="238"/>
      <c r="AP11" s="230" t="s">
        <v>10</v>
      </c>
      <c r="AQ11" s="229"/>
      <c r="AR11" s="228"/>
      <c r="AS11" s="227" t="s">
        <v>10</v>
      </c>
      <c r="AT11" s="226"/>
      <c r="AU11" s="225">
        <v>2</v>
      </c>
      <c r="AV11" s="224" t="s">
        <v>10</v>
      </c>
      <c r="AW11" s="223">
        <v>3</v>
      </c>
      <c r="AX11" s="216"/>
      <c r="AY11" s="215" t="s">
        <v>10</v>
      </c>
      <c r="AZ11" s="242"/>
      <c r="BA11" s="213">
        <f>SUM(D11,G11,M11,P11,S11,V11,Y11,AC11,AF11,AL11,AO11,AR11,AU11,AX11)</f>
        <v>13</v>
      </c>
      <c r="BB11" s="212" t="s">
        <v>10</v>
      </c>
      <c r="BC11" s="211">
        <f>SUM(F11,I11,O11,R11,U11,X11,AE11,AH11,AN11,AQ11,AT11,AW11,AA11,AZ11)</f>
        <v>32</v>
      </c>
      <c r="BD11" s="4"/>
      <c r="BE11" s="378"/>
      <c r="BF11" s="370"/>
      <c r="BG11" s="367"/>
      <c r="BH11" s="324"/>
      <c r="BI11" s="326"/>
      <c r="BJ11" s="328"/>
      <c r="BK11" s="4"/>
      <c r="BL11" s="378"/>
      <c r="BM11" s="396"/>
      <c r="BN11" s="392"/>
      <c r="BO11" s="393"/>
      <c r="BP11" s="394"/>
      <c r="BQ11" s="395"/>
      <c r="BR11" s="401"/>
      <c r="BT11" s="391"/>
      <c r="BU11" s="370"/>
      <c r="BV11" s="367"/>
      <c r="BW11" s="324"/>
      <c r="BX11" s="326"/>
      <c r="BY11" s="328"/>
      <c r="BZ11" s="330"/>
      <c r="CF11" s="459"/>
    </row>
    <row r="12" spans="2:84" ht="15" customHeight="1" x14ac:dyDescent="0.2">
      <c r="B12" s="368" t="s">
        <v>18</v>
      </c>
      <c r="C12" s="370" t="s">
        <v>23</v>
      </c>
      <c r="D12" s="194"/>
      <c r="E12" s="194">
        <v>1</v>
      </c>
      <c r="F12" s="193"/>
      <c r="G12" s="204"/>
      <c r="H12" s="203">
        <v>0</v>
      </c>
      <c r="I12" s="202"/>
      <c r="J12" s="192"/>
      <c r="K12" s="191">
        <v>2</v>
      </c>
      <c r="L12" s="191"/>
      <c r="M12" s="372"/>
      <c r="N12" s="373"/>
      <c r="O12" s="374"/>
      <c r="P12" s="209"/>
      <c r="Q12" s="209">
        <v>1</v>
      </c>
      <c r="R12" s="208"/>
      <c r="S12" s="198"/>
      <c r="T12" s="197">
        <v>2</v>
      </c>
      <c r="U12" s="196"/>
      <c r="V12" s="207"/>
      <c r="W12" s="206">
        <v>1</v>
      </c>
      <c r="X12" s="205"/>
      <c r="Y12" s="201"/>
      <c r="Z12" s="200"/>
      <c r="AA12" s="199"/>
      <c r="AB12" s="210"/>
      <c r="AC12" s="194"/>
      <c r="AD12" s="194">
        <v>0</v>
      </c>
      <c r="AE12" s="193"/>
      <c r="AF12" s="204"/>
      <c r="AG12" s="203"/>
      <c r="AH12" s="202"/>
      <c r="AI12" s="192"/>
      <c r="AJ12" s="191"/>
      <c r="AK12" s="191"/>
      <c r="AL12" s="372"/>
      <c r="AM12" s="373"/>
      <c r="AN12" s="374"/>
      <c r="AO12" s="209"/>
      <c r="AP12" s="209"/>
      <c r="AQ12" s="208"/>
      <c r="AR12" s="198"/>
      <c r="AS12" s="197">
        <v>2</v>
      </c>
      <c r="AT12" s="196"/>
      <c r="AU12" s="207"/>
      <c r="AV12" s="206">
        <v>1</v>
      </c>
      <c r="AW12" s="205"/>
      <c r="AX12" s="201"/>
      <c r="AY12" s="200"/>
      <c r="AZ12" s="199"/>
      <c r="BA12" s="190"/>
      <c r="BB12" s="189">
        <f>SUM(E12,H12,K12,Q12,T12,Z12,AD12,AG12,AJ12,AP12,AS12,AY12,W12,AV12)</f>
        <v>10</v>
      </c>
      <c r="BC12" s="188"/>
      <c r="BD12" s="4"/>
      <c r="BE12" s="378" t="s">
        <v>18</v>
      </c>
      <c r="BF12" s="370" t="s">
        <v>185</v>
      </c>
      <c r="BG12" s="322">
        <f>BB12</f>
        <v>10</v>
      </c>
      <c r="BH12" s="324">
        <f>BA13</f>
        <v>19</v>
      </c>
      <c r="BI12" s="326" t="str">
        <f>BB13</f>
        <v>:</v>
      </c>
      <c r="BJ12" s="328">
        <f>BC13</f>
        <v>26</v>
      </c>
      <c r="BK12" s="4"/>
      <c r="BL12" s="378" t="s">
        <v>18</v>
      </c>
      <c r="BM12" s="379" t="s">
        <v>115</v>
      </c>
      <c r="BN12" s="381">
        <v>17</v>
      </c>
      <c r="BO12" s="383">
        <v>27</v>
      </c>
      <c r="BP12" s="385" t="s">
        <v>10</v>
      </c>
      <c r="BQ12" s="387">
        <v>18</v>
      </c>
      <c r="BR12" s="397" t="s">
        <v>17</v>
      </c>
      <c r="BT12" s="391" t="s">
        <v>18</v>
      </c>
      <c r="BU12" s="370" t="s">
        <v>15</v>
      </c>
      <c r="BV12" s="322">
        <v>4</v>
      </c>
      <c r="BW12" s="324">
        <v>5</v>
      </c>
      <c r="BX12" s="326" t="s">
        <v>10</v>
      </c>
      <c r="BY12" s="328">
        <v>3</v>
      </c>
      <c r="BZ12" s="330" t="s">
        <v>11</v>
      </c>
      <c r="CF12" s="401" t="s">
        <v>14</v>
      </c>
    </row>
    <row r="13" spans="2:84" ht="15" customHeight="1" thickBot="1" x14ac:dyDescent="0.25">
      <c r="B13" s="368"/>
      <c r="C13" s="370"/>
      <c r="D13" s="218">
        <v>2</v>
      </c>
      <c r="E13" s="218" t="s">
        <v>10</v>
      </c>
      <c r="F13" s="217">
        <v>3</v>
      </c>
      <c r="G13" s="216">
        <v>0</v>
      </c>
      <c r="H13" s="215" t="s">
        <v>10</v>
      </c>
      <c r="I13" s="242">
        <v>5</v>
      </c>
      <c r="J13" s="241">
        <v>4</v>
      </c>
      <c r="K13" s="240" t="s">
        <v>10</v>
      </c>
      <c r="L13" s="240">
        <v>1</v>
      </c>
      <c r="M13" s="375"/>
      <c r="N13" s="376"/>
      <c r="O13" s="377"/>
      <c r="P13" s="243">
        <v>2</v>
      </c>
      <c r="Q13" s="243" t="s">
        <v>10</v>
      </c>
      <c r="R13" s="246">
        <v>3</v>
      </c>
      <c r="S13" s="225">
        <v>3</v>
      </c>
      <c r="T13" s="224" t="s">
        <v>10</v>
      </c>
      <c r="U13" s="223">
        <v>2</v>
      </c>
      <c r="V13" s="222">
        <v>2</v>
      </c>
      <c r="W13" s="221" t="s">
        <v>10</v>
      </c>
      <c r="X13" s="220">
        <v>3</v>
      </c>
      <c r="Y13" s="238"/>
      <c r="Z13" s="230" t="s">
        <v>10</v>
      </c>
      <c r="AA13" s="229"/>
      <c r="AB13" s="231"/>
      <c r="AC13" s="218">
        <v>0</v>
      </c>
      <c r="AD13" s="218" t="s">
        <v>10</v>
      </c>
      <c r="AE13" s="217">
        <v>5</v>
      </c>
      <c r="AF13" s="216"/>
      <c r="AG13" s="215" t="s">
        <v>10</v>
      </c>
      <c r="AH13" s="242"/>
      <c r="AI13" s="241"/>
      <c r="AJ13" s="240" t="s">
        <v>10</v>
      </c>
      <c r="AK13" s="240"/>
      <c r="AL13" s="375"/>
      <c r="AM13" s="376"/>
      <c r="AN13" s="377"/>
      <c r="AO13" s="243"/>
      <c r="AP13" s="243" t="s">
        <v>10</v>
      </c>
      <c r="AQ13" s="246"/>
      <c r="AR13" s="225">
        <v>4</v>
      </c>
      <c r="AS13" s="224" t="s">
        <v>10</v>
      </c>
      <c r="AT13" s="223">
        <v>1</v>
      </c>
      <c r="AU13" s="222">
        <v>2</v>
      </c>
      <c r="AV13" s="221" t="s">
        <v>10</v>
      </c>
      <c r="AW13" s="220">
        <v>3</v>
      </c>
      <c r="AX13" s="238"/>
      <c r="AY13" s="230" t="s">
        <v>10</v>
      </c>
      <c r="AZ13" s="229"/>
      <c r="BA13" s="213">
        <f>SUM(D13,J13,G13,P13,S13,Y13,AC13,AF13,AI13,AO13,AR13,AX13,V13,AU13)</f>
        <v>19</v>
      </c>
      <c r="BB13" s="212" t="s">
        <v>10</v>
      </c>
      <c r="BC13" s="211">
        <f>SUM(F13,L13,I13,R13,U13,AA13,AE13,AH13,AK13,AQ13,AT13,AZ13,X13,AW13)</f>
        <v>26</v>
      </c>
      <c r="BD13" s="4"/>
      <c r="BE13" s="378"/>
      <c r="BF13" s="370"/>
      <c r="BG13" s="367"/>
      <c r="BH13" s="324"/>
      <c r="BI13" s="326"/>
      <c r="BJ13" s="328"/>
      <c r="BK13" s="4"/>
      <c r="BL13" s="378"/>
      <c r="BM13" s="396"/>
      <c r="BN13" s="392"/>
      <c r="BO13" s="393"/>
      <c r="BP13" s="394"/>
      <c r="BQ13" s="395"/>
      <c r="BR13" s="398"/>
      <c r="BT13" s="391"/>
      <c r="BU13" s="370"/>
      <c r="BV13" s="367"/>
      <c r="BW13" s="324"/>
      <c r="BX13" s="326"/>
      <c r="BY13" s="328"/>
      <c r="BZ13" s="330"/>
      <c r="CF13" s="401"/>
    </row>
    <row r="14" spans="2:84" ht="15" customHeight="1" x14ac:dyDescent="0.2">
      <c r="B14" s="368" t="s">
        <v>19</v>
      </c>
      <c r="C14" s="370" t="s">
        <v>115</v>
      </c>
      <c r="D14" s="203"/>
      <c r="E14" s="203">
        <v>1</v>
      </c>
      <c r="F14" s="202"/>
      <c r="G14" s="245"/>
      <c r="H14" s="233">
        <v>1</v>
      </c>
      <c r="I14" s="232"/>
      <c r="J14" s="201"/>
      <c r="K14" s="200"/>
      <c r="L14" s="199"/>
      <c r="M14" s="244"/>
      <c r="N14" s="243">
        <v>2</v>
      </c>
      <c r="O14" s="243"/>
      <c r="P14" s="372"/>
      <c r="Q14" s="373"/>
      <c r="R14" s="374"/>
      <c r="S14" s="206"/>
      <c r="T14" s="206">
        <v>2</v>
      </c>
      <c r="U14" s="205"/>
      <c r="V14" s="195"/>
      <c r="W14" s="194">
        <v>2</v>
      </c>
      <c r="X14" s="193"/>
      <c r="Y14" s="198"/>
      <c r="Z14" s="197">
        <v>3</v>
      </c>
      <c r="AA14" s="196"/>
      <c r="AB14" s="210"/>
      <c r="AC14" s="203"/>
      <c r="AD14" s="203"/>
      <c r="AE14" s="202"/>
      <c r="AF14" s="245"/>
      <c r="AG14" s="233"/>
      <c r="AH14" s="232"/>
      <c r="AI14" s="201"/>
      <c r="AJ14" s="200"/>
      <c r="AK14" s="199"/>
      <c r="AL14" s="244"/>
      <c r="AM14" s="243"/>
      <c r="AN14" s="243"/>
      <c r="AO14" s="372"/>
      <c r="AP14" s="373"/>
      <c r="AQ14" s="374"/>
      <c r="AR14" s="206"/>
      <c r="AS14" s="206">
        <v>1</v>
      </c>
      <c r="AT14" s="205"/>
      <c r="AU14" s="195"/>
      <c r="AV14" s="194">
        <v>2</v>
      </c>
      <c r="AW14" s="193"/>
      <c r="AX14" s="198"/>
      <c r="AY14" s="197">
        <v>3</v>
      </c>
      <c r="AZ14" s="196"/>
      <c r="BA14" s="190"/>
      <c r="BB14" s="189">
        <f>SUM(E14,H14,K14,N14,W14,Z14,AD14,AG14,AJ14,AM14,AV14,AY14,T14,AS14)</f>
        <v>17</v>
      </c>
      <c r="BC14" s="188"/>
      <c r="BD14" s="4"/>
      <c r="BE14" s="378" t="s">
        <v>19</v>
      </c>
      <c r="BF14" s="370" t="s">
        <v>9</v>
      </c>
      <c r="BG14" s="322">
        <f>BB14</f>
        <v>17</v>
      </c>
      <c r="BH14" s="324">
        <f>BA15</f>
        <v>27</v>
      </c>
      <c r="BI14" s="326" t="str">
        <f>BB15</f>
        <v>:</v>
      </c>
      <c r="BJ14" s="328">
        <f>BC15</f>
        <v>18</v>
      </c>
      <c r="BK14" s="4"/>
      <c r="BL14" s="378" t="s">
        <v>19</v>
      </c>
      <c r="BM14" s="379" t="s">
        <v>24</v>
      </c>
      <c r="BN14" s="381">
        <v>14</v>
      </c>
      <c r="BO14" s="383">
        <v>24</v>
      </c>
      <c r="BP14" s="385" t="s">
        <v>10</v>
      </c>
      <c r="BQ14" s="387">
        <v>26</v>
      </c>
      <c r="BR14" s="389" t="s">
        <v>11</v>
      </c>
      <c r="BT14" s="391" t="s">
        <v>19</v>
      </c>
      <c r="BU14" s="370" t="s">
        <v>188</v>
      </c>
      <c r="BV14" s="322">
        <v>4</v>
      </c>
      <c r="BW14" s="324">
        <v>4</v>
      </c>
      <c r="BX14" s="326" t="s">
        <v>10</v>
      </c>
      <c r="BY14" s="328">
        <v>4</v>
      </c>
      <c r="BZ14" s="330" t="s">
        <v>11</v>
      </c>
      <c r="CF14" s="460" t="s">
        <v>17</v>
      </c>
    </row>
    <row r="15" spans="2:84" ht="15" customHeight="1" thickBot="1" x14ac:dyDescent="0.25">
      <c r="B15" s="368"/>
      <c r="C15" s="370"/>
      <c r="D15" s="215">
        <v>1</v>
      </c>
      <c r="E15" s="215" t="s">
        <v>10</v>
      </c>
      <c r="F15" s="242">
        <v>4</v>
      </c>
      <c r="G15" s="241">
        <v>2</v>
      </c>
      <c r="H15" s="240" t="s">
        <v>10</v>
      </c>
      <c r="I15" s="239">
        <v>3</v>
      </c>
      <c r="J15" s="238"/>
      <c r="K15" s="230" t="s">
        <v>10</v>
      </c>
      <c r="L15" s="229"/>
      <c r="M15" s="228">
        <v>3</v>
      </c>
      <c r="N15" s="227" t="s">
        <v>10</v>
      </c>
      <c r="O15" s="227">
        <v>2</v>
      </c>
      <c r="P15" s="375"/>
      <c r="Q15" s="376"/>
      <c r="R15" s="377"/>
      <c r="S15" s="158">
        <v>3</v>
      </c>
      <c r="T15" s="158" t="s">
        <v>10</v>
      </c>
      <c r="U15" s="157">
        <v>2</v>
      </c>
      <c r="V15" s="219">
        <v>3</v>
      </c>
      <c r="W15" s="218" t="s">
        <v>10</v>
      </c>
      <c r="X15" s="217">
        <v>2</v>
      </c>
      <c r="Y15" s="225">
        <v>5</v>
      </c>
      <c r="Z15" s="224" t="s">
        <v>10</v>
      </c>
      <c r="AA15" s="223">
        <v>0</v>
      </c>
      <c r="AB15" s="231"/>
      <c r="AC15" s="215"/>
      <c r="AD15" s="215" t="s">
        <v>10</v>
      </c>
      <c r="AE15" s="242"/>
      <c r="AF15" s="241"/>
      <c r="AG15" s="240" t="s">
        <v>10</v>
      </c>
      <c r="AH15" s="239"/>
      <c r="AI15" s="238"/>
      <c r="AJ15" s="230" t="s">
        <v>10</v>
      </c>
      <c r="AK15" s="229"/>
      <c r="AL15" s="228"/>
      <c r="AM15" s="227" t="s">
        <v>10</v>
      </c>
      <c r="AN15" s="227"/>
      <c r="AO15" s="375"/>
      <c r="AP15" s="376"/>
      <c r="AQ15" s="377"/>
      <c r="AR15" s="158">
        <v>2</v>
      </c>
      <c r="AS15" s="158" t="s">
        <v>10</v>
      </c>
      <c r="AT15" s="157">
        <v>3</v>
      </c>
      <c r="AU15" s="219">
        <v>3</v>
      </c>
      <c r="AV15" s="218" t="s">
        <v>10</v>
      </c>
      <c r="AW15" s="217">
        <v>2</v>
      </c>
      <c r="AX15" s="225">
        <v>5</v>
      </c>
      <c r="AY15" s="224" t="s">
        <v>10</v>
      </c>
      <c r="AZ15" s="223">
        <v>0</v>
      </c>
      <c r="BA15" s="213">
        <f>SUM(D15,G15,J15,M15,V15,Y15,AC15,AF15,AI15,AL15,AU15,AX15,S15,AR15)</f>
        <v>27</v>
      </c>
      <c r="BB15" s="212" t="s">
        <v>10</v>
      </c>
      <c r="BC15" s="211">
        <f>SUM(AZ15,AW15,AT15,AN15,AK15,AH15,AE15,AA15,X15,U15,O15,L15,I15,F15)</f>
        <v>18</v>
      </c>
      <c r="BD15" s="4"/>
      <c r="BE15" s="378"/>
      <c r="BF15" s="370"/>
      <c r="BG15" s="367"/>
      <c r="BH15" s="324"/>
      <c r="BI15" s="326"/>
      <c r="BJ15" s="328"/>
      <c r="BK15" s="4"/>
      <c r="BL15" s="378"/>
      <c r="BM15" s="396"/>
      <c r="BN15" s="392"/>
      <c r="BO15" s="393"/>
      <c r="BP15" s="394"/>
      <c r="BQ15" s="395"/>
      <c r="BR15" s="390"/>
      <c r="BT15" s="391"/>
      <c r="BU15" s="370"/>
      <c r="BV15" s="367"/>
      <c r="BW15" s="324"/>
      <c r="BX15" s="326"/>
      <c r="BY15" s="328"/>
      <c r="BZ15" s="330"/>
      <c r="CF15" s="460"/>
    </row>
    <row r="16" spans="2:84" ht="15" customHeight="1" x14ac:dyDescent="0.2">
      <c r="B16" s="368" t="s">
        <v>20</v>
      </c>
      <c r="C16" s="370" t="s">
        <v>24</v>
      </c>
      <c r="D16" s="233"/>
      <c r="E16" s="233">
        <v>0</v>
      </c>
      <c r="F16" s="232"/>
      <c r="G16" s="201"/>
      <c r="H16" s="200">
        <v>1</v>
      </c>
      <c r="I16" s="199"/>
      <c r="J16" s="236"/>
      <c r="K16" s="209">
        <v>2</v>
      </c>
      <c r="L16" s="208"/>
      <c r="M16" s="198"/>
      <c r="N16" s="197">
        <v>1</v>
      </c>
      <c r="O16" s="196"/>
      <c r="P16" s="159"/>
      <c r="Q16" s="158">
        <v>1</v>
      </c>
      <c r="R16" s="158"/>
      <c r="S16" s="372"/>
      <c r="T16" s="373"/>
      <c r="U16" s="374"/>
      <c r="V16" s="203"/>
      <c r="W16" s="203">
        <v>1</v>
      </c>
      <c r="X16" s="202"/>
      <c r="Y16" s="195"/>
      <c r="Z16" s="194">
        <v>2</v>
      </c>
      <c r="AA16" s="193"/>
      <c r="AB16" s="210"/>
      <c r="AC16" s="233"/>
      <c r="AD16" s="233"/>
      <c r="AE16" s="232"/>
      <c r="AF16" s="201"/>
      <c r="AG16" s="200"/>
      <c r="AH16" s="199"/>
      <c r="AI16" s="236"/>
      <c r="AJ16" s="209"/>
      <c r="AK16" s="208"/>
      <c r="AL16" s="198"/>
      <c r="AM16" s="197">
        <v>1</v>
      </c>
      <c r="AN16" s="196"/>
      <c r="AO16" s="159"/>
      <c r="AP16" s="158">
        <v>2</v>
      </c>
      <c r="AQ16" s="158"/>
      <c r="AR16" s="372"/>
      <c r="AS16" s="373"/>
      <c r="AT16" s="374"/>
      <c r="AU16" s="203"/>
      <c r="AV16" s="203"/>
      <c r="AW16" s="202"/>
      <c r="AX16" s="195"/>
      <c r="AY16" s="194">
        <v>3</v>
      </c>
      <c r="AZ16" s="193"/>
      <c r="BA16" s="190"/>
      <c r="BB16" s="189">
        <f>SUM(E16,H16,K16,N16,W16,Z16,AD16,AG16,AJ16:AJ16,AM16,AV16,AY16,Q16,AP16)</f>
        <v>14</v>
      </c>
      <c r="BC16" s="188"/>
      <c r="BD16" s="4"/>
      <c r="BE16" s="378" t="s">
        <v>20</v>
      </c>
      <c r="BF16" s="370" t="s">
        <v>187</v>
      </c>
      <c r="BG16" s="322">
        <f>BB16</f>
        <v>14</v>
      </c>
      <c r="BH16" s="324">
        <f>BA17</f>
        <v>24</v>
      </c>
      <c r="BI16" s="326" t="str">
        <f>BB17</f>
        <v>:</v>
      </c>
      <c r="BJ16" s="328">
        <f>BC17</f>
        <v>26</v>
      </c>
      <c r="BK16" s="4"/>
      <c r="BL16" s="378" t="s">
        <v>20</v>
      </c>
      <c r="BM16" s="379" t="s">
        <v>23</v>
      </c>
      <c r="BN16" s="381">
        <v>10</v>
      </c>
      <c r="BO16" s="383">
        <v>19</v>
      </c>
      <c r="BP16" s="385" t="s">
        <v>10</v>
      </c>
      <c r="BQ16" s="387">
        <v>26</v>
      </c>
      <c r="BR16" s="389" t="s">
        <v>11</v>
      </c>
      <c r="BT16" s="391" t="s">
        <v>20</v>
      </c>
      <c r="BU16" s="370" t="s">
        <v>186</v>
      </c>
      <c r="BV16" s="322">
        <v>3</v>
      </c>
      <c r="BW16" s="324">
        <v>2</v>
      </c>
      <c r="BX16" s="326" t="s">
        <v>10</v>
      </c>
      <c r="BY16" s="328">
        <v>6</v>
      </c>
      <c r="BZ16" s="330" t="s">
        <v>11</v>
      </c>
    </row>
    <row r="17" spans="2:78" ht="15" customHeight="1" thickBot="1" x14ac:dyDescent="0.25">
      <c r="B17" s="368"/>
      <c r="C17" s="370"/>
      <c r="D17" s="240">
        <v>0</v>
      </c>
      <c r="E17" s="240" t="s">
        <v>10</v>
      </c>
      <c r="F17" s="239">
        <v>5</v>
      </c>
      <c r="G17" s="238">
        <v>2</v>
      </c>
      <c r="H17" s="230" t="s">
        <v>10</v>
      </c>
      <c r="I17" s="229">
        <v>3</v>
      </c>
      <c r="J17" s="228">
        <v>4</v>
      </c>
      <c r="K17" s="227" t="s">
        <v>10</v>
      </c>
      <c r="L17" s="226">
        <v>1</v>
      </c>
      <c r="M17" s="225">
        <v>2</v>
      </c>
      <c r="N17" s="224" t="s">
        <v>10</v>
      </c>
      <c r="O17" s="223">
        <v>3</v>
      </c>
      <c r="P17" s="222">
        <v>2</v>
      </c>
      <c r="Q17" s="221" t="s">
        <v>10</v>
      </c>
      <c r="R17" s="221">
        <v>3</v>
      </c>
      <c r="S17" s="375"/>
      <c r="T17" s="376"/>
      <c r="U17" s="377"/>
      <c r="V17" s="234">
        <v>2</v>
      </c>
      <c r="W17" s="234" t="s">
        <v>10</v>
      </c>
      <c r="X17" s="237">
        <v>3</v>
      </c>
      <c r="Y17" s="219">
        <v>3</v>
      </c>
      <c r="Z17" s="218" t="s">
        <v>10</v>
      </c>
      <c r="AA17" s="217">
        <v>2</v>
      </c>
      <c r="AB17" s="231"/>
      <c r="AC17" s="240"/>
      <c r="AD17" s="240" t="s">
        <v>10</v>
      </c>
      <c r="AE17" s="239"/>
      <c r="AF17" s="238"/>
      <c r="AG17" s="230" t="s">
        <v>10</v>
      </c>
      <c r="AH17" s="229"/>
      <c r="AI17" s="228"/>
      <c r="AJ17" s="227" t="s">
        <v>10</v>
      </c>
      <c r="AK17" s="226"/>
      <c r="AL17" s="225">
        <v>1</v>
      </c>
      <c r="AM17" s="224" t="s">
        <v>10</v>
      </c>
      <c r="AN17" s="223">
        <v>4</v>
      </c>
      <c r="AO17" s="222">
        <v>3</v>
      </c>
      <c r="AP17" s="221" t="s">
        <v>10</v>
      </c>
      <c r="AQ17" s="221">
        <v>2</v>
      </c>
      <c r="AR17" s="375"/>
      <c r="AS17" s="376"/>
      <c r="AT17" s="377"/>
      <c r="AU17" s="234"/>
      <c r="AV17" s="234" t="s">
        <v>10</v>
      </c>
      <c r="AW17" s="237"/>
      <c r="AX17" s="219">
        <v>5</v>
      </c>
      <c r="AY17" s="218" t="s">
        <v>10</v>
      </c>
      <c r="AZ17" s="217">
        <v>0</v>
      </c>
      <c r="BA17" s="213">
        <f>SUM(D17,J17,M17,G17,V17,Y17,AC17,AF17,AI17,AL17,AU17,AX17,P17,AO17)</f>
        <v>24</v>
      </c>
      <c r="BB17" s="212" t="s">
        <v>10</v>
      </c>
      <c r="BC17" s="211">
        <f>SUM(F17,L17,O2,I17,X17,AA17,AE17,AH17,AK17,AN17,AW17,AZ17,O17,R17,AQ17)</f>
        <v>26</v>
      </c>
      <c r="BD17" s="4"/>
      <c r="BE17" s="378"/>
      <c r="BF17" s="370"/>
      <c r="BG17" s="367"/>
      <c r="BH17" s="324"/>
      <c r="BI17" s="326"/>
      <c r="BJ17" s="328"/>
      <c r="BK17" s="4"/>
      <c r="BL17" s="378"/>
      <c r="BM17" s="396"/>
      <c r="BN17" s="392"/>
      <c r="BO17" s="393"/>
      <c r="BP17" s="394"/>
      <c r="BQ17" s="395"/>
      <c r="BR17" s="390"/>
      <c r="BT17" s="391"/>
      <c r="BU17" s="370"/>
      <c r="BV17" s="367"/>
      <c r="BW17" s="324"/>
      <c r="BX17" s="326"/>
      <c r="BY17" s="328"/>
      <c r="BZ17" s="330"/>
    </row>
    <row r="18" spans="2:78" ht="15" customHeight="1" x14ac:dyDescent="0.2">
      <c r="B18" s="368" t="s">
        <v>25</v>
      </c>
      <c r="C18" s="370" t="s">
        <v>112</v>
      </c>
      <c r="D18" s="200"/>
      <c r="E18" s="200">
        <v>1</v>
      </c>
      <c r="F18" s="199"/>
      <c r="G18" s="236"/>
      <c r="H18" s="209">
        <v>2</v>
      </c>
      <c r="I18" s="208"/>
      <c r="J18" s="198"/>
      <c r="K18" s="197">
        <v>3</v>
      </c>
      <c r="L18" s="196"/>
      <c r="M18" s="207"/>
      <c r="N18" s="206">
        <v>2</v>
      </c>
      <c r="O18" s="205"/>
      <c r="P18" s="195"/>
      <c r="Q18" s="194">
        <v>1</v>
      </c>
      <c r="R18" s="193"/>
      <c r="S18" s="235"/>
      <c r="T18" s="234">
        <v>2</v>
      </c>
      <c r="U18" s="234"/>
      <c r="V18" s="372"/>
      <c r="W18" s="373"/>
      <c r="X18" s="374"/>
      <c r="Y18" s="233"/>
      <c r="Z18" s="233">
        <v>3</v>
      </c>
      <c r="AA18" s="232"/>
      <c r="AB18" s="210"/>
      <c r="AC18" s="200"/>
      <c r="AD18" s="200"/>
      <c r="AE18" s="199"/>
      <c r="AF18" s="236"/>
      <c r="AG18" s="209"/>
      <c r="AH18" s="208"/>
      <c r="AI18" s="198"/>
      <c r="AJ18" s="197">
        <v>2</v>
      </c>
      <c r="AK18" s="196"/>
      <c r="AL18" s="207"/>
      <c r="AM18" s="206">
        <v>2</v>
      </c>
      <c r="AN18" s="205"/>
      <c r="AO18" s="195"/>
      <c r="AP18" s="194">
        <v>1</v>
      </c>
      <c r="AQ18" s="193"/>
      <c r="AR18" s="235"/>
      <c r="AS18" s="234"/>
      <c r="AT18" s="234"/>
      <c r="AU18" s="372"/>
      <c r="AV18" s="373"/>
      <c r="AW18" s="374"/>
      <c r="AX18" s="233"/>
      <c r="AY18" s="233"/>
      <c r="AZ18" s="232"/>
      <c r="BA18" s="190"/>
      <c r="BB18" s="189">
        <f>SUM(E18,H18,K18,T18,Q18,Z18,AD18,AG18,AJ18,AP18,AS18,AY18,N18,AM18)</f>
        <v>19</v>
      </c>
      <c r="BC18" s="188"/>
      <c r="BD18" s="4"/>
      <c r="BE18" s="378" t="s">
        <v>25</v>
      </c>
      <c r="BF18" s="370" t="s">
        <v>15</v>
      </c>
      <c r="BG18" s="322">
        <f>BB18</f>
        <v>19</v>
      </c>
      <c r="BH18" s="324">
        <f>BA19</f>
        <v>30</v>
      </c>
      <c r="BI18" s="326" t="str">
        <f>BB19</f>
        <v>:</v>
      </c>
      <c r="BJ18" s="328">
        <f>BC19</f>
        <v>20</v>
      </c>
      <c r="BK18" s="4"/>
      <c r="BL18" s="378" t="s">
        <v>25</v>
      </c>
      <c r="BM18" s="379" t="s">
        <v>176</v>
      </c>
      <c r="BN18" s="381">
        <v>8</v>
      </c>
      <c r="BO18" s="383">
        <v>13</v>
      </c>
      <c r="BP18" s="385" t="s">
        <v>10</v>
      </c>
      <c r="BQ18" s="387">
        <v>32</v>
      </c>
      <c r="BR18" s="389" t="s">
        <v>11</v>
      </c>
      <c r="BT18" s="391" t="s">
        <v>25</v>
      </c>
      <c r="BU18" s="370" t="s">
        <v>23</v>
      </c>
      <c r="BV18" s="322">
        <v>2</v>
      </c>
      <c r="BW18" s="324">
        <v>2</v>
      </c>
      <c r="BX18" s="326" t="s">
        <v>10</v>
      </c>
      <c r="BY18" s="328">
        <v>6</v>
      </c>
      <c r="BZ18" s="330" t="s">
        <v>11</v>
      </c>
    </row>
    <row r="19" spans="2:78" ht="15" customHeight="1" thickBot="1" x14ac:dyDescent="0.25">
      <c r="B19" s="368"/>
      <c r="C19" s="370"/>
      <c r="D19" s="230">
        <v>1</v>
      </c>
      <c r="E19" s="230" t="s">
        <v>10</v>
      </c>
      <c r="F19" s="229">
        <v>4</v>
      </c>
      <c r="G19" s="228">
        <v>3</v>
      </c>
      <c r="H19" s="227" t="s">
        <v>10</v>
      </c>
      <c r="I19" s="226">
        <v>2</v>
      </c>
      <c r="J19" s="225">
        <v>5</v>
      </c>
      <c r="K19" s="224" t="s">
        <v>10</v>
      </c>
      <c r="L19" s="223">
        <v>0</v>
      </c>
      <c r="M19" s="222">
        <v>3</v>
      </c>
      <c r="N19" s="221" t="s">
        <v>10</v>
      </c>
      <c r="O19" s="220">
        <v>2</v>
      </c>
      <c r="P19" s="219">
        <v>2</v>
      </c>
      <c r="Q19" s="218" t="s">
        <v>10</v>
      </c>
      <c r="R19" s="217">
        <v>3</v>
      </c>
      <c r="S19" s="216">
        <v>3</v>
      </c>
      <c r="T19" s="215" t="s">
        <v>10</v>
      </c>
      <c r="U19" s="215">
        <v>2</v>
      </c>
      <c r="V19" s="375"/>
      <c r="W19" s="376"/>
      <c r="X19" s="377"/>
      <c r="Y19" s="191">
        <v>5</v>
      </c>
      <c r="Z19" s="191" t="s">
        <v>10</v>
      </c>
      <c r="AA19" s="214">
        <v>0</v>
      </c>
      <c r="AB19" s="231"/>
      <c r="AC19" s="230"/>
      <c r="AD19" s="230" t="s">
        <v>10</v>
      </c>
      <c r="AE19" s="229"/>
      <c r="AF19" s="228"/>
      <c r="AG19" s="227" t="s">
        <v>10</v>
      </c>
      <c r="AH19" s="226"/>
      <c r="AI19" s="225">
        <v>3</v>
      </c>
      <c r="AJ19" s="224" t="s">
        <v>10</v>
      </c>
      <c r="AK19" s="223">
        <v>2</v>
      </c>
      <c r="AL19" s="222">
        <v>3</v>
      </c>
      <c r="AM19" s="221" t="s">
        <v>10</v>
      </c>
      <c r="AN19" s="220">
        <v>2</v>
      </c>
      <c r="AO19" s="219">
        <v>2</v>
      </c>
      <c r="AP19" s="218" t="s">
        <v>10</v>
      </c>
      <c r="AQ19" s="217">
        <v>3</v>
      </c>
      <c r="AR19" s="216"/>
      <c r="AS19" s="215" t="s">
        <v>10</v>
      </c>
      <c r="AT19" s="215"/>
      <c r="AU19" s="375"/>
      <c r="AV19" s="376"/>
      <c r="AW19" s="377"/>
      <c r="AX19" s="191"/>
      <c r="AY19" s="191" t="s">
        <v>10</v>
      </c>
      <c r="AZ19" s="214"/>
      <c r="BA19" s="213">
        <f>SUM(D19,J19,P19,S19,G19,Y19,AC19,AF19,AI19,AO19,AR19,AX19,M19,AL19)</f>
        <v>30</v>
      </c>
      <c r="BB19" s="212" t="s">
        <v>10</v>
      </c>
      <c r="BC19" s="211">
        <f>SUM(F19,L19,R19,U19,I19,AA19,AE19,AH19,AK19,AQ19,AT19,AZ19,O19,AN19)</f>
        <v>20</v>
      </c>
      <c r="BD19" s="4"/>
      <c r="BE19" s="378"/>
      <c r="BF19" s="370"/>
      <c r="BG19" s="367"/>
      <c r="BH19" s="324"/>
      <c r="BI19" s="326"/>
      <c r="BJ19" s="328"/>
      <c r="BK19" s="4"/>
      <c r="BL19" s="378"/>
      <c r="BM19" s="396"/>
      <c r="BN19" s="392"/>
      <c r="BO19" s="393"/>
      <c r="BP19" s="394"/>
      <c r="BQ19" s="395"/>
      <c r="BR19" s="390"/>
      <c r="BT19" s="391"/>
      <c r="BU19" s="370"/>
      <c r="BV19" s="367"/>
      <c r="BW19" s="324"/>
      <c r="BX19" s="326"/>
      <c r="BY19" s="328"/>
      <c r="BZ19" s="330"/>
    </row>
    <row r="20" spans="2:78" ht="15" customHeight="1" x14ac:dyDescent="0.2">
      <c r="B20" s="368" t="s">
        <v>44</v>
      </c>
      <c r="C20" s="370" t="s">
        <v>9</v>
      </c>
      <c r="D20" s="209"/>
      <c r="E20" s="209">
        <v>0</v>
      </c>
      <c r="F20" s="208"/>
      <c r="G20" s="207"/>
      <c r="H20" s="206">
        <v>2</v>
      </c>
      <c r="I20" s="205"/>
      <c r="J20" s="204"/>
      <c r="K20" s="203">
        <v>0</v>
      </c>
      <c r="L20" s="202"/>
      <c r="M20" s="201"/>
      <c r="N20" s="200"/>
      <c r="O20" s="199"/>
      <c r="P20" s="198"/>
      <c r="Q20" s="197">
        <v>0</v>
      </c>
      <c r="R20" s="196"/>
      <c r="S20" s="195"/>
      <c r="T20" s="194">
        <v>1</v>
      </c>
      <c r="U20" s="193"/>
      <c r="V20" s="192"/>
      <c r="W20" s="191">
        <v>0</v>
      </c>
      <c r="X20" s="191"/>
      <c r="Y20" s="372"/>
      <c r="Z20" s="373"/>
      <c r="AA20" s="374"/>
      <c r="AB20" s="210"/>
      <c r="AC20" s="209"/>
      <c r="AD20" s="209"/>
      <c r="AE20" s="208"/>
      <c r="AF20" s="207"/>
      <c r="AG20" s="206">
        <v>0</v>
      </c>
      <c r="AH20" s="205"/>
      <c r="AI20" s="204"/>
      <c r="AJ20" s="203"/>
      <c r="AK20" s="202"/>
      <c r="AL20" s="201"/>
      <c r="AM20" s="200"/>
      <c r="AN20" s="199"/>
      <c r="AO20" s="198"/>
      <c r="AP20" s="197">
        <v>0</v>
      </c>
      <c r="AQ20" s="196"/>
      <c r="AR20" s="195"/>
      <c r="AS20" s="194">
        <v>0</v>
      </c>
      <c r="AT20" s="193"/>
      <c r="AU20" s="192"/>
      <c r="AV20" s="191"/>
      <c r="AW20" s="191"/>
      <c r="AX20" s="372"/>
      <c r="AY20" s="373"/>
      <c r="AZ20" s="374"/>
      <c r="BA20" s="190"/>
      <c r="BB20" s="189">
        <f>SUM(E20,H20,N20,T20,W20,Q20,AD20,AG20,AM20,AP20,AS20,AV20,K20,AJ20)</f>
        <v>3</v>
      </c>
      <c r="BC20" s="188"/>
      <c r="BD20" s="4"/>
      <c r="BE20" s="378" t="s">
        <v>44</v>
      </c>
      <c r="BF20" s="370" t="s">
        <v>23</v>
      </c>
      <c r="BG20" s="322">
        <f>BB20</f>
        <v>3</v>
      </c>
      <c r="BH20" s="324">
        <f>BA21</f>
        <v>5</v>
      </c>
      <c r="BI20" s="326" t="str">
        <f>BB21</f>
        <v>:</v>
      </c>
      <c r="BJ20" s="328">
        <f>BC21</f>
        <v>40</v>
      </c>
      <c r="BK20" s="4"/>
      <c r="BL20" s="378" t="s">
        <v>44</v>
      </c>
      <c r="BM20" s="379" t="s">
        <v>9</v>
      </c>
      <c r="BN20" s="381">
        <v>3</v>
      </c>
      <c r="BO20" s="383">
        <v>5</v>
      </c>
      <c r="BP20" s="385" t="s">
        <v>10</v>
      </c>
      <c r="BQ20" s="387">
        <v>40</v>
      </c>
      <c r="BR20" s="389" t="s">
        <v>11</v>
      </c>
      <c r="BT20" s="391" t="s">
        <v>44</v>
      </c>
      <c r="BU20" s="370" t="s">
        <v>185</v>
      </c>
      <c r="BV20" s="322">
        <v>2</v>
      </c>
      <c r="BW20" s="324">
        <v>1</v>
      </c>
      <c r="BX20" s="326" t="s">
        <v>10</v>
      </c>
      <c r="BY20" s="328">
        <v>7</v>
      </c>
      <c r="BZ20" s="330" t="s">
        <v>11</v>
      </c>
    </row>
    <row r="21" spans="2:78" ht="15" customHeight="1" thickBot="1" x14ac:dyDescent="0.25">
      <c r="B21" s="369"/>
      <c r="C21" s="371"/>
      <c r="D21" s="186">
        <v>0</v>
      </c>
      <c r="E21" s="186" t="s">
        <v>10</v>
      </c>
      <c r="F21" s="185">
        <v>5</v>
      </c>
      <c r="G21" s="131">
        <v>3</v>
      </c>
      <c r="H21" s="130" t="s">
        <v>10</v>
      </c>
      <c r="I21" s="129">
        <v>2</v>
      </c>
      <c r="J21" s="184">
        <v>0</v>
      </c>
      <c r="K21" s="183" t="s">
        <v>10</v>
      </c>
      <c r="L21" s="182">
        <v>5</v>
      </c>
      <c r="M21" s="181"/>
      <c r="N21" s="180" t="s">
        <v>10</v>
      </c>
      <c r="O21" s="179"/>
      <c r="P21" s="178">
        <v>0</v>
      </c>
      <c r="Q21" s="142" t="s">
        <v>10</v>
      </c>
      <c r="R21" s="141">
        <v>5</v>
      </c>
      <c r="S21" s="177">
        <v>2</v>
      </c>
      <c r="T21" s="176" t="s">
        <v>10</v>
      </c>
      <c r="U21" s="175">
        <v>3</v>
      </c>
      <c r="V21" s="174">
        <v>0</v>
      </c>
      <c r="W21" s="173" t="s">
        <v>10</v>
      </c>
      <c r="X21" s="173">
        <v>5</v>
      </c>
      <c r="Y21" s="375"/>
      <c r="Z21" s="376"/>
      <c r="AA21" s="377"/>
      <c r="AB21" s="187"/>
      <c r="AC21" s="186"/>
      <c r="AD21" s="186" t="s">
        <v>10</v>
      </c>
      <c r="AE21" s="185"/>
      <c r="AF21" s="131">
        <v>0</v>
      </c>
      <c r="AG21" s="130" t="s">
        <v>10</v>
      </c>
      <c r="AH21" s="129">
        <v>5</v>
      </c>
      <c r="AI21" s="184"/>
      <c r="AJ21" s="183" t="s">
        <v>10</v>
      </c>
      <c r="AK21" s="182"/>
      <c r="AL21" s="181"/>
      <c r="AM21" s="180" t="s">
        <v>10</v>
      </c>
      <c r="AN21" s="179"/>
      <c r="AO21" s="178">
        <v>0</v>
      </c>
      <c r="AP21" s="142" t="s">
        <v>10</v>
      </c>
      <c r="AQ21" s="141">
        <v>5</v>
      </c>
      <c r="AR21" s="177">
        <v>0</v>
      </c>
      <c r="AS21" s="176" t="s">
        <v>10</v>
      </c>
      <c r="AT21" s="175">
        <v>5</v>
      </c>
      <c r="AU21" s="174"/>
      <c r="AV21" s="173" t="s">
        <v>10</v>
      </c>
      <c r="AW21" s="173"/>
      <c r="AX21" s="375"/>
      <c r="AY21" s="376"/>
      <c r="AZ21" s="377"/>
      <c r="BA21" s="119">
        <f>SUM(D21,G21,M21,P21,S21,V21,AC21,AF21,AL21,AO21,AR21,AU21,J21,AI21)</f>
        <v>5</v>
      </c>
      <c r="BB21" s="118" t="s">
        <v>10</v>
      </c>
      <c r="BC21" s="117">
        <f>SUM(F21,I21,O21,R21,U21,X21,AE21,AH21,AN21,AQ21,AT21,AW21,L21,AK21)</f>
        <v>40</v>
      </c>
      <c r="BD21" s="4"/>
      <c r="BE21" s="336"/>
      <c r="BF21" s="371"/>
      <c r="BG21" s="323"/>
      <c r="BH21" s="325"/>
      <c r="BI21" s="327"/>
      <c r="BJ21" s="329"/>
      <c r="BK21" s="4"/>
      <c r="BL21" s="336"/>
      <c r="BM21" s="380"/>
      <c r="BN21" s="382"/>
      <c r="BO21" s="384"/>
      <c r="BP21" s="386"/>
      <c r="BQ21" s="388"/>
      <c r="BR21" s="390"/>
      <c r="BT21" s="317"/>
      <c r="BU21" s="371"/>
      <c r="BV21" s="323"/>
      <c r="BW21" s="325"/>
      <c r="BX21" s="327"/>
      <c r="BY21" s="329"/>
      <c r="BZ21" s="331"/>
    </row>
    <row r="22" spans="2:78" ht="15" hidden="1" customHeight="1" x14ac:dyDescent="0.2">
      <c r="B22" s="332" t="s">
        <v>21</v>
      </c>
      <c r="C22" s="333" t="s">
        <v>22</v>
      </c>
      <c r="D22" s="171"/>
      <c r="E22" s="170"/>
      <c r="F22" s="169"/>
      <c r="G22" s="168"/>
      <c r="H22" s="167"/>
      <c r="I22" s="166"/>
      <c r="J22" s="165"/>
      <c r="K22" s="164"/>
      <c r="L22" s="163"/>
      <c r="M22" s="162"/>
      <c r="N22" s="161"/>
      <c r="O22" s="160"/>
      <c r="P22" s="159"/>
      <c r="Q22" s="158"/>
      <c r="R22" s="157"/>
      <c r="S22" s="156"/>
      <c r="T22" s="155"/>
      <c r="U22" s="154"/>
      <c r="V22" s="153"/>
      <c r="W22" s="152"/>
      <c r="X22" s="151"/>
      <c r="Y22" s="150"/>
      <c r="Z22" s="149"/>
      <c r="AA22" s="148"/>
      <c r="AB22" s="172"/>
      <c r="AC22" s="171"/>
      <c r="AD22" s="170"/>
      <c r="AE22" s="169"/>
      <c r="AF22" s="168"/>
      <c r="AG22" s="167"/>
      <c r="AH22" s="166"/>
      <c r="AI22" s="165"/>
      <c r="AJ22" s="164"/>
      <c r="AK22" s="163"/>
      <c r="AL22" s="162"/>
      <c r="AM22" s="161"/>
      <c r="AN22" s="160"/>
      <c r="AO22" s="159"/>
      <c r="AP22" s="158"/>
      <c r="AQ22" s="157"/>
      <c r="AR22" s="156"/>
      <c r="AS22" s="155"/>
      <c r="AT22" s="154"/>
      <c r="AU22" s="153"/>
      <c r="AV22" s="152"/>
      <c r="AW22" s="151"/>
      <c r="AX22" s="150"/>
      <c r="AY22" s="149"/>
      <c r="AZ22" s="148"/>
      <c r="BA22" s="147"/>
      <c r="BB22" s="146"/>
      <c r="BC22" s="145"/>
      <c r="BD22" s="4"/>
      <c r="BE22" s="335" t="s">
        <v>21</v>
      </c>
      <c r="BF22" s="337" t="s">
        <v>22</v>
      </c>
      <c r="BG22" s="339">
        <f>BB22</f>
        <v>0</v>
      </c>
      <c r="BH22" s="341">
        <f>BA23</f>
        <v>0</v>
      </c>
      <c r="BI22" s="341" t="str">
        <f>BB23</f>
        <v>:</v>
      </c>
      <c r="BJ22" s="343">
        <f>BC23</f>
        <v>0</v>
      </c>
      <c r="BK22" s="4"/>
      <c r="BL22" s="345" t="s">
        <v>21</v>
      </c>
      <c r="BM22" s="347" t="s">
        <v>22</v>
      </c>
      <c r="BN22" s="349"/>
      <c r="BO22" s="351"/>
      <c r="BP22" s="361"/>
      <c r="BQ22" s="363"/>
      <c r="BR22" s="365"/>
      <c r="BT22" s="316" t="s">
        <v>21</v>
      </c>
      <c r="BU22" s="318" t="s">
        <v>22</v>
      </c>
      <c r="BV22" s="320"/>
      <c r="BW22" s="353"/>
      <c r="BX22" s="355"/>
      <c r="BY22" s="357"/>
      <c r="BZ22" s="359"/>
    </row>
    <row r="23" spans="2:78" ht="15.75" hidden="1" customHeight="1" x14ac:dyDescent="0.2">
      <c r="B23" s="317"/>
      <c r="C23" s="334"/>
      <c r="D23" s="143"/>
      <c r="E23" s="142" t="s">
        <v>10</v>
      </c>
      <c r="F23" s="141"/>
      <c r="G23" s="140"/>
      <c r="H23" s="139" t="s">
        <v>10</v>
      </c>
      <c r="I23" s="138"/>
      <c r="J23" s="137"/>
      <c r="K23" s="136" t="s">
        <v>10</v>
      </c>
      <c r="L23" s="135"/>
      <c r="M23" s="134"/>
      <c r="N23" s="133" t="s">
        <v>10</v>
      </c>
      <c r="O23" s="132"/>
      <c r="P23" s="131"/>
      <c r="Q23" s="130" t="s">
        <v>10</v>
      </c>
      <c r="R23" s="129"/>
      <c r="S23" s="128"/>
      <c r="T23" s="127" t="s">
        <v>10</v>
      </c>
      <c r="U23" s="126"/>
      <c r="V23" s="125"/>
      <c r="W23" s="124" t="s">
        <v>10</v>
      </c>
      <c r="X23" s="123"/>
      <c r="Y23" s="122"/>
      <c r="Z23" s="121" t="s">
        <v>10</v>
      </c>
      <c r="AA23" s="120"/>
      <c r="AB23" s="144"/>
      <c r="AC23" s="143"/>
      <c r="AD23" s="142" t="s">
        <v>10</v>
      </c>
      <c r="AE23" s="141"/>
      <c r="AF23" s="140"/>
      <c r="AG23" s="139" t="s">
        <v>10</v>
      </c>
      <c r="AH23" s="138"/>
      <c r="AI23" s="137"/>
      <c r="AJ23" s="136" t="s">
        <v>10</v>
      </c>
      <c r="AK23" s="135"/>
      <c r="AL23" s="134"/>
      <c r="AM23" s="133" t="s">
        <v>10</v>
      </c>
      <c r="AN23" s="132"/>
      <c r="AO23" s="131"/>
      <c r="AP23" s="130" t="s">
        <v>10</v>
      </c>
      <c r="AQ23" s="129"/>
      <c r="AR23" s="128"/>
      <c r="AS23" s="127" t="s">
        <v>10</v>
      </c>
      <c r="AT23" s="126"/>
      <c r="AU23" s="125"/>
      <c r="AV23" s="124" t="s">
        <v>10</v>
      </c>
      <c r="AW23" s="123"/>
      <c r="AX23" s="122"/>
      <c r="AY23" s="121" t="s">
        <v>10</v>
      </c>
      <c r="AZ23" s="120"/>
      <c r="BA23" s="119"/>
      <c r="BB23" s="118" t="s">
        <v>10</v>
      </c>
      <c r="BC23" s="117"/>
      <c r="BD23" s="4"/>
      <c r="BE23" s="336"/>
      <c r="BF23" s="338"/>
      <c r="BG23" s="340"/>
      <c r="BH23" s="342"/>
      <c r="BI23" s="342"/>
      <c r="BJ23" s="344"/>
      <c r="BK23" s="4"/>
      <c r="BL23" s="346"/>
      <c r="BM23" s="348"/>
      <c r="BN23" s="350"/>
      <c r="BO23" s="352"/>
      <c r="BP23" s="362"/>
      <c r="BQ23" s="364"/>
      <c r="BR23" s="366"/>
      <c r="BT23" s="317"/>
      <c r="BU23" s="319"/>
      <c r="BV23" s="321"/>
      <c r="BW23" s="354"/>
      <c r="BX23" s="356"/>
      <c r="BY23" s="358"/>
      <c r="BZ23" s="360"/>
    </row>
    <row r="24" spans="2:78" x14ac:dyDescent="0.2"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4"/>
      <c r="BE24" s="115"/>
      <c r="BF24" s="115"/>
      <c r="BG24" s="115"/>
      <c r="BH24" s="115"/>
      <c r="BI24" s="115"/>
      <c r="BJ24" s="115"/>
      <c r="BK24" s="114"/>
      <c r="BL24" s="114"/>
      <c r="BM24" s="114"/>
      <c r="BN24" s="114"/>
      <c r="BO24" s="114"/>
      <c r="BP24" s="114"/>
      <c r="BQ24" s="114"/>
      <c r="BR24" s="114"/>
      <c r="BT24" s="114"/>
      <c r="BU24" s="114"/>
      <c r="BV24" s="114"/>
      <c r="BW24" s="114"/>
      <c r="BX24" s="114"/>
      <c r="BY24" s="114"/>
      <c r="BZ24" s="114"/>
    </row>
    <row r="25" spans="2:78" ht="12.75" customHeight="1" x14ac:dyDescent="0.2">
      <c r="BD25" s="1"/>
      <c r="BE25" s="1"/>
      <c r="BS25" s="1"/>
    </row>
    <row r="26" spans="2:78" ht="12.75" customHeight="1" x14ac:dyDescent="0.2">
      <c r="BD26" s="1"/>
      <c r="BE26" s="1"/>
      <c r="BS26" s="1"/>
    </row>
    <row r="27" spans="2:78" ht="15" customHeight="1" x14ac:dyDescent="0.2">
      <c r="BD27" s="1"/>
      <c r="BE27" s="1"/>
      <c r="BS27" s="1"/>
    </row>
    <row r="28" spans="2:78" ht="15" customHeight="1" x14ac:dyDescent="0.2">
      <c r="BD28" s="1"/>
      <c r="BE28" s="1"/>
      <c r="BS28" s="1"/>
    </row>
    <row r="29" spans="2:78" ht="15" customHeight="1" x14ac:dyDescent="0.2"/>
    <row r="30" spans="2:78" ht="15.75" customHeight="1" x14ac:dyDescent="0.2"/>
  </sheetData>
  <sheetProtection algorithmName="SHA-512" hashValue="txiCD2h0YJXsS2aWw14WJnObX1i7dVVSExpTGIp0V9aACHbdqt76NXvvlB/4MvxWSxb/y8c6zznMUNPAHzJHOA==" saltValue="o+RdbIb+ITtYdBbjZwVbbA==" spinCount="100000" sheet="1" objects="1" scenarios="1"/>
  <mergeCells count="257">
    <mergeCell ref="CF6:CF7"/>
    <mergeCell ref="CF8:CF9"/>
    <mergeCell ref="CF10:CF11"/>
    <mergeCell ref="CF12:CF13"/>
    <mergeCell ref="CF14:CF15"/>
    <mergeCell ref="B2:BC3"/>
    <mergeCell ref="BL2:BR3"/>
    <mergeCell ref="BT2:BZ3"/>
    <mergeCell ref="B4:B5"/>
    <mergeCell ref="C4:C5"/>
    <mergeCell ref="D4:F5"/>
    <mergeCell ref="G4:I5"/>
    <mergeCell ref="J4:L5"/>
    <mergeCell ref="M4:O5"/>
    <mergeCell ref="P4:R5"/>
    <mergeCell ref="S4:U5"/>
    <mergeCell ref="V4:X5"/>
    <mergeCell ref="Y4:AA5"/>
    <mergeCell ref="AC4:AE5"/>
    <mergeCell ref="AF4:AH5"/>
    <mergeCell ref="AI4:AK5"/>
    <mergeCell ref="AL4:AN5"/>
    <mergeCell ref="AO4:AQ5"/>
    <mergeCell ref="AR4:AT5"/>
    <mergeCell ref="AU4:AW5"/>
    <mergeCell ref="AX4:AZ5"/>
    <mergeCell ref="BA4:BC4"/>
    <mergeCell ref="BE4:BE5"/>
    <mergeCell ref="BF4:BF5"/>
    <mergeCell ref="BG4:BG5"/>
    <mergeCell ref="BH4:BJ5"/>
    <mergeCell ref="BL4:BL5"/>
    <mergeCell ref="BM4:BM5"/>
    <mergeCell ref="BA5:BC5"/>
    <mergeCell ref="BN4:BN5"/>
    <mergeCell ref="BO4:BO5"/>
    <mergeCell ref="BQ4:BQ5"/>
    <mergeCell ref="BR4:BR5"/>
    <mergeCell ref="BT4:BT5"/>
    <mergeCell ref="BU4:BU5"/>
    <mergeCell ref="BV4:BV5"/>
    <mergeCell ref="BW4:BY5"/>
    <mergeCell ref="BZ4:BZ5"/>
    <mergeCell ref="B6:B7"/>
    <mergeCell ref="C6:C7"/>
    <mergeCell ref="D6:F7"/>
    <mergeCell ref="AC6:AE7"/>
    <mergeCell ref="BE6:BE7"/>
    <mergeCell ref="BF6:BF7"/>
    <mergeCell ref="BG6:BG7"/>
    <mergeCell ref="BH6:BH7"/>
    <mergeCell ref="BI6:BI7"/>
    <mergeCell ref="BJ6:BJ7"/>
    <mergeCell ref="BL6:BL7"/>
    <mergeCell ref="BM6:BM7"/>
    <mergeCell ref="BN6:BN7"/>
    <mergeCell ref="BO6:BO7"/>
    <mergeCell ref="BP6:BP7"/>
    <mergeCell ref="BQ6:BQ7"/>
    <mergeCell ref="BR6:BR7"/>
    <mergeCell ref="BT6:BT7"/>
    <mergeCell ref="BU6:BU7"/>
    <mergeCell ref="BV6:BV7"/>
    <mergeCell ref="BW6:BW7"/>
    <mergeCell ref="BX6:BX7"/>
    <mergeCell ref="BY6:BY7"/>
    <mergeCell ref="BZ6:BZ7"/>
    <mergeCell ref="B8:B9"/>
    <mergeCell ref="C8:C9"/>
    <mergeCell ref="G8:I9"/>
    <mergeCell ref="AF8:AH9"/>
    <mergeCell ref="BE8:BE9"/>
    <mergeCell ref="BF8:BF9"/>
    <mergeCell ref="BG8:BG9"/>
    <mergeCell ref="BH8:BH9"/>
    <mergeCell ref="BI8:BI9"/>
    <mergeCell ref="BJ8:BJ9"/>
    <mergeCell ref="BL8:BL9"/>
    <mergeCell ref="BM8:BM9"/>
    <mergeCell ref="BN8:BN9"/>
    <mergeCell ref="BO8:BO9"/>
    <mergeCell ref="BP8:BP9"/>
    <mergeCell ref="BQ8:BQ9"/>
    <mergeCell ref="BR8:BR9"/>
    <mergeCell ref="BT8:BT9"/>
    <mergeCell ref="BU8:BU9"/>
    <mergeCell ref="BV8:BV9"/>
    <mergeCell ref="BW8:BW9"/>
    <mergeCell ref="BX8:BX9"/>
    <mergeCell ref="BY8:BY9"/>
    <mergeCell ref="BZ8:BZ9"/>
    <mergeCell ref="B10:B11"/>
    <mergeCell ref="C10:C11"/>
    <mergeCell ref="J10:L11"/>
    <mergeCell ref="AI10:AK11"/>
    <mergeCell ref="BE10:BE11"/>
    <mergeCell ref="BF10:BF11"/>
    <mergeCell ref="BG10:BG11"/>
    <mergeCell ref="BH10:BH11"/>
    <mergeCell ref="BI10:BI11"/>
    <mergeCell ref="BJ10:BJ11"/>
    <mergeCell ref="BL10:BL11"/>
    <mergeCell ref="BM10:BM11"/>
    <mergeCell ref="BN10:BN11"/>
    <mergeCell ref="BO10:BO11"/>
    <mergeCell ref="BP10:BP11"/>
    <mergeCell ref="BQ10:BQ11"/>
    <mergeCell ref="BR10:BR11"/>
    <mergeCell ref="BT10:BT11"/>
    <mergeCell ref="BU10:BU11"/>
    <mergeCell ref="BV10:BV11"/>
    <mergeCell ref="BW10:BW11"/>
    <mergeCell ref="BX10:BX11"/>
    <mergeCell ref="BY10:BY11"/>
    <mergeCell ref="BZ10:BZ11"/>
    <mergeCell ref="B12:B13"/>
    <mergeCell ref="C12:C13"/>
    <mergeCell ref="M12:O13"/>
    <mergeCell ref="AL12:AN13"/>
    <mergeCell ref="BE12:BE13"/>
    <mergeCell ref="BF12:BF13"/>
    <mergeCell ref="BG12:BG13"/>
    <mergeCell ref="BH12:BH13"/>
    <mergeCell ref="BI12:BI13"/>
    <mergeCell ref="BJ12:BJ13"/>
    <mergeCell ref="BL12:BL13"/>
    <mergeCell ref="BM12:BM13"/>
    <mergeCell ref="BN12:BN13"/>
    <mergeCell ref="BO12:BO13"/>
    <mergeCell ref="BP12:BP13"/>
    <mergeCell ref="BQ12:BQ13"/>
    <mergeCell ref="BR12:BR13"/>
    <mergeCell ref="BT12:BT13"/>
    <mergeCell ref="BU12:BU13"/>
    <mergeCell ref="BV12:BV13"/>
    <mergeCell ref="BW12:BW13"/>
    <mergeCell ref="BX12:BX13"/>
    <mergeCell ref="BY12:BY13"/>
    <mergeCell ref="BZ12:BZ13"/>
    <mergeCell ref="B14:B15"/>
    <mergeCell ref="C14:C15"/>
    <mergeCell ref="P14:R15"/>
    <mergeCell ref="AO14:AQ15"/>
    <mergeCell ref="BE14:BE15"/>
    <mergeCell ref="BF14:BF15"/>
    <mergeCell ref="BG14:BG15"/>
    <mergeCell ref="BH14:BH15"/>
    <mergeCell ref="BI14:BI15"/>
    <mergeCell ref="BJ14:BJ15"/>
    <mergeCell ref="BL14:BL15"/>
    <mergeCell ref="BM14:BM15"/>
    <mergeCell ref="BN14:BN15"/>
    <mergeCell ref="BO14:BO15"/>
    <mergeCell ref="BP14:BP15"/>
    <mergeCell ref="BQ14:BQ15"/>
    <mergeCell ref="BR14:BR15"/>
    <mergeCell ref="BT14:BT15"/>
    <mergeCell ref="BU14:BU15"/>
    <mergeCell ref="BV14:BV15"/>
    <mergeCell ref="BW14:BW15"/>
    <mergeCell ref="BX14:BX15"/>
    <mergeCell ref="BY14:BY15"/>
    <mergeCell ref="BZ14:BZ15"/>
    <mergeCell ref="B16:B17"/>
    <mergeCell ref="C16:C17"/>
    <mergeCell ref="S16:U17"/>
    <mergeCell ref="AR16:AT17"/>
    <mergeCell ref="BE16:BE17"/>
    <mergeCell ref="BF16:BF17"/>
    <mergeCell ref="BG16:BG17"/>
    <mergeCell ref="BH16:BH17"/>
    <mergeCell ref="BI16:BI17"/>
    <mergeCell ref="BJ16:BJ17"/>
    <mergeCell ref="BL16:BL17"/>
    <mergeCell ref="BM16:BM17"/>
    <mergeCell ref="BN16:BN17"/>
    <mergeCell ref="BO16:BO17"/>
    <mergeCell ref="BP16:BP17"/>
    <mergeCell ref="BQ16:BQ17"/>
    <mergeCell ref="BR16:BR17"/>
    <mergeCell ref="BT16:BT17"/>
    <mergeCell ref="BJ18:BJ19"/>
    <mergeCell ref="BL18:BL19"/>
    <mergeCell ref="BN18:BN19"/>
    <mergeCell ref="BO18:BO19"/>
    <mergeCell ref="BP18:BP19"/>
    <mergeCell ref="BQ18:BQ19"/>
    <mergeCell ref="BR18:BR19"/>
    <mergeCell ref="BT18:BT19"/>
    <mergeCell ref="BU18:BU19"/>
    <mergeCell ref="BM18:BM19"/>
    <mergeCell ref="B18:B19"/>
    <mergeCell ref="C18:C19"/>
    <mergeCell ref="V18:X19"/>
    <mergeCell ref="AU18:AW19"/>
    <mergeCell ref="BE18:BE19"/>
    <mergeCell ref="BF18:BF19"/>
    <mergeCell ref="BG18:BG19"/>
    <mergeCell ref="BH18:BH19"/>
    <mergeCell ref="BI18:BI19"/>
    <mergeCell ref="BR20:BR21"/>
    <mergeCell ref="BT20:BT21"/>
    <mergeCell ref="BU20:BU21"/>
    <mergeCell ref="BU16:BU17"/>
    <mergeCell ref="BV16:BV17"/>
    <mergeCell ref="BW16:BW17"/>
    <mergeCell ref="BX16:BX17"/>
    <mergeCell ref="BY16:BY17"/>
    <mergeCell ref="BZ16:BZ17"/>
    <mergeCell ref="BP22:BP23"/>
    <mergeCell ref="BQ22:BQ23"/>
    <mergeCell ref="BR22:BR23"/>
    <mergeCell ref="BV18:BV19"/>
    <mergeCell ref="BW18:BW19"/>
    <mergeCell ref="BX18:BX19"/>
    <mergeCell ref="BY18:BY19"/>
    <mergeCell ref="BZ18:BZ19"/>
    <mergeCell ref="B20:B21"/>
    <mergeCell ref="C20:C21"/>
    <mergeCell ref="Y20:AA21"/>
    <mergeCell ref="AX20:AZ21"/>
    <mergeCell ref="BE20:BE21"/>
    <mergeCell ref="BF20:BF21"/>
    <mergeCell ref="BG20:BG21"/>
    <mergeCell ref="BH20:BH21"/>
    <mergeCell ref="BI20:BI21"/>
    <mergeCell ref="BJ20:BJ21"/>
    <mergeCell ref="BL20:BL21"/>
    <mergeCell ref="BM20:BM21"/>
    <mergeCell ref="BN20:BN21"/>
    <mergeCell ref="BO20:BO21"/>
    <mergeCell ref="BP20:BP21"/>
    <mergeCell ref="BQ20:BQ21"/>
    <mergeCell ref="BT22:BT23"/>
    <mergeCell ref="BU22:BU23"/>
    <mergeCell ref="BV22:BV23"/>
    <mergeCell ref="BV20:BV21"/>
    <mergeCell ref="BW20:BW21"/>
    <mergeCell ref="BX20:BX21"/>
    <mergeCell ref="BY20:BY21"/>
    <mergeCell ref="BZ20:BZ21"/>
    <mergeCell ref="B22:B23"/>
    <mergeCell ref="C22:C23"/>
    <mergeCell ref="BE22:BE23"/>
    <mergeCell ref="BF22:BF23"/>
    <mergeCell ref="BG22:BG23"/>
    <mergeCell ref="BH22:BH23"/>
    <mergeCell ref="BI22:BI23"/>
    <mergeCell ref="BJ22:BJ23"/>
    <mergeCell ref="BL22:BL23"/>
    <mergeCell ref="BM22:BM23"/>
    <mergeCell ref="BN22:BN23"/>
    <mergeCell ref="BO22:BO23"/>
    <mergeCell ref="BW22:BW23"/>
    <mergeCell ref="BX22:BX23"/>
    <mergeCell ref="BY22:BY23"/>
    <mergeCell ref="BZ22:BZ2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73"/>
  <sheetViews>
    <sheetView windowProtection="1" topLeftCell="B19" zoomScale="70" zoomScaleNormal="70" workbookViewId="0">
      <selection activeCell="E45" sqref="E45"/>
    </sheetView>
  </sheetViews>
  <sheetFormatPr defaultColWidth="9" defaultRowHeight="15.75" x14ac:dyDescent="0.25"/>
  <cols>
    <col min="1" max="1" width="0" style="80" hidden="1" customWidth="1"/>
    <col min="2" max="2" width="4.875" style="93" customWidth="1"/>
    <col min="3" max="3" width="45.5" style="94" bestFit="1" customWidth="1"/>
    <col min="4" max="4" width="4.875" style="93" customWidth="1"/>
    <col min="5" max="5" width="35.625" style="94" bestFit="1" customWidth="1"/>
    <col min="6" max="16384" width="9" style="80"/>
  </cols>
  <sheetData>
    <row r="1" spans="2:7" s="72" customFormat="1" ht="22.5" x14ac:dyDescent="0.3">
      <c r="B1" s="485" t="s">
        <v>114</v>
      </c>
      <c r="C1" s="485"/>
      <c r="D1" s="485"/>
      <c r="E1" s="485"/>
    </row>
    <row r="2" spans="2:7" s="77" customFormat="1" ht="20.25" x14ac:dyDescent="0.3">
      <c r="B2" s="312" t="s">
        <v>8</v>
      </c>
      <c r="C2" s="313" t="s">
        <v>24</v>
      </c>
      <c r="D2" s="314" t="s">
        <v>12</v>
      </c>
      <c r="E2" s="315" t="s">
        <v>115</v>
      </c>
      <c r="F2" s="75"/>
      <c r="G2" s="76"/>
    </row>
    <row r="3" spans="2:7" x14ac:dyDescent="0.25">
      <c r="B3" s="289" t="s">
        <v>8</v>
      </c>
      <c r="C3" s="282" t="s">
        <v>53</v>
      </c>
      <c r="D3" s="297" t="s">
        <v>8</v>
      </c>
      <c r="E3" s="284" t="s">
        <v>116</v>
      </c>
      <c r="F3" s="78"/>
      <c r="G3" s="79"/>
    </row>
    <row r="4" spans="2:7" x14ac:dyDescent="0.25">
      <c r="B4" s="289" t="s">
        <v>12</v>
      </c>
      <c r="C4" s="282" t="s">
        <v>54</v>
      </c>
      <c r="D4" s="297" t="s">
        <v>12</v>
      </c>
      <c r="E4" s="284" t="s">
        <v>84</v>
      </c>
      <c r="F4" s="78"/>
      <c r="G4" s="79"/>
    </row>
    <row r="5" spans="2:7" x14ac:dyDescent="0.25">
      <c r="B5" s="289" t="s">
        <v>16</v>
      </c>
      <c r="C5" s="282" t="s">
        <v>55</v>
      </c>
      <c r="D5" s="297" t="s">
        <v>16</v>
      </c>
      <c r="E5" s="284" t="s">
        <v>85</v>
      </c>
      <c r="F5" s="78"/>
      <c r="G5" s="79"/>
    </row>
    <row r="6" spans="2:7" x14ac:dyDescent="0.25">
      <c r="B6" s="289" t="s">
        <v>18</v>
      </c>
      <c r="C6" s="282" t="s">
        <v>56</v>
      </c>
      <c r="D6" s="297" t="s">
        <v>18</v>
      </c>
      <c r="E6" s="284" t="s">
        <v>86</v>
      </c>
      <c r="F6" s="78"/>
      <c r="G6" s="79"/>
    </row>
    <row r="7" spans="2:7" x14ac:dyDescent="0.25">
      <c r="B7" s="289" t="s">
        <v>19</v>
      </c>
      <c r="C7" s="282" t="s">
        <v>58</v>
      </c>
      <c r="D7" s="297" t="s">
        <v>19</v>
      </c>
      <c r="E7" s="284" t="s">
        <v>117</v>
      </c>
      <c r="F7" s="78"/>
      <c r="G7" s="79"/>
    </row>
    <row r="8" spans="2:7" x14ac:dyDescent="0.25">
      <c r="B8" s="289" t="s">
        <v>20</v>
      </c>
      <c r="C8" s="282" t="s">
        <v>60</v>
      </c>
      <c r="D8" s="297" t="s">
        <v>20</v>
      </c>
      <c r="E8" s="284" t="s">
        <v>205</v>
      </c>
      <c r="F8" s="78"/>
      <c r="G8" s="79"/>
    </row>
    <row r="9" spans="2:7" x14ac:dyDescent="0.25">
      <c r="B9" s="289" t="s">
        <v>25</v>
      </c>
      <c r="C9" s="282" t="s">
        <v>43</v>
      </c>
      <c r="D9" s="297"/>
      <c r="E9" s="285"/>
      <c r="F9" s="78"/>
      <c r="G9" s="79"/>
    </row>
    <row r="10" spans="2:7" s="82" customFormat="1" ht="15" customHeight="1" x14ac:dyDescent="0.25">
      <c r="B10" s="289" t="s">
        <v>44</v>
      </c>
      <c r="C10" s="282" t="s">
        <v>51</v>
      </c>
      <c r="D10" s="297"/>
      <c r="E10" s="285"/>
      <c r="F10" s="78"/>
      <c r="G10" s="81"/>
    </row>
    <row r="11" spans="2:7" s="82" customFormat="1" ht="15" customHeight="1" x14ac:dyDescent="0.25">
      <c r="B11" s="289" t="s">
        <v>45</v>
      </c>
      <c r="C11" s="282" t="s">
        <v>118</v>
      </c>
      <c r="D11" s="297"/>
      <c r="E11" s="286"/>
      <c r="F11" s="78"/>
      <c r="G11" s="81"/>
    </row>
    <row r="12" spans="2:7" s="77" customFormat="1" ht="20.25" x14ac:dyDescent="0.3">
      <c r="B12" s="83" t="s">
        <v>16</v>
      </c>
      <c r="C12" s="84" t="s">
        <v>23</v>
      </c>
      <c r="D12" s="85" t="s">
        <v>18</v>
      </c>
      <c r="E12" s="73" t="s">
        <v>13</v>
      </c>
      <c r="F12" s="75"/>
      <c r="G12" s="76"/>
    </row>
    <row r="13" spans="2:7" x14ac:dyDescent="0.25">
      <c r="B13" s="289" t="s">
        <v>8</v>
      </c>
      <c r="C13" s="287" t="s">
        <v>119</v>
      </c>
      <c r="D13" s="289" t="s">
        <v>8</v>
      </c>
      <c r="E13" s="281" t="s">
        <v>77</v>
      </c>
      <c r="F13" s="78"/>
      <c r="G13" s="79"/>
    </row>
    <row r="14" spans="2:7" x14ac:dyDescent="0.25">
      <c r="B14" s="289" t="s">
        <v>12</v>
      </c>
      <c r="C14" s="283" t="s">
        <v>83</v>
      </c>
      <c r="D14" s="289" t="s">
        <v>12</v>
      </c>
      <c r="E14" s="281" t="s">
        <v>78</v>
      </c>
      <c r="F14" s="78"/>
      <c r="G14" s="79"/>
    </row>
    <row r="15" spans="2:7" x14ac:dyDescent="0.25">
      <c r="B15" s="289" t="s">
        <v>16</v>
      </c>
      <c r="C15" s="283" t="s">
        <v>120</v>
      </c>
      <c r="D15" s="289" t="s">
        <v>16</v>
      </c>
      <c r="E15" s="281" t="s">
        <v>79</v>
      </c>
      <c r="F15" s="78"/>
      <c r="G15" s="79"/>
    </row>
    <row r="16" spans="2:7" x14ac:dyDescent="0.25">
      <c r="B16" s="289" t="s">
        <v>18</v>
      </c>
      <c r="C16" s="283" t="s">
        <v>121</v>
      </c>
      <c r="D16" s="289" t="s">
        <v>18</v>
      </c>
      <c r="E16" s="281" t="s">
        <v>80</v>
      </c>
      <c r="F16" s="78"/>
      <c r="G16" s="79"/>
    </row>
    <row r="17" spans="2:7" x14ac:dyDescent="0.25">
      <c r="B17" s="289" t="s">
        <v>19</v>
      </c>
      <c r="C17" s="283" t="s">
        <v>81</v>
      </c>
      <c r="D17" s="289" t="s">
        <v>19</v>
      </c>
      <c r="E17" s="281" t="s">
        <v>82</v>
      </c>
      <c r="F17" s="78"/>
      <c r="G17" s="79"/>
    </row>
    <row r="18" spans="2:7" x14ac:dyDescent="0.25">
      <c r="B18" s="289" t="s">
        <v>20</v>
      </c>
      <c r="C18" s="283" t="s">
        <v>122</v>
      </c>
      <c r="D18" s="289" t="s">
        <v>20</v>
      </c>
      <c r="E18" s="281" t="s">
        <v>48</v>
      </c>
      <c r="F18" s="78"/>
      <c r="G18" s="79"/>
    </row>
    <row r="19" spans="2:7" x14ac:dyDescent="0.25">
      <c r="B19" s="289" t="s">
        <v>25</v>
      </c>
      <c r="C19" s="283" t="s">
        <v>123</v>
      </c>
      <c r="D19" s="289"/>
      <c r="E19" s="282"/>
      <c r="F19" s="78"/>
      <c r="G19" s="79"/>
    </row>
    <row r="20" spans="2:7" x14ac:dyDescent="0.25">
      <c r="B20" s="289" t="s">
        <v>44</v>
      </c>
      <c r="C20" s="282" t="s">
        <v>124</v>
      </c>
      <c r="D20" s="289"/>
      <c r="E20" s="282"/>
      <c r="F20" s="78"/>
      <c r="G20" s="79"/>
    </row>
    <row r="21" spans="2:7" x14ac:dyDescent="0.25">
      <c r="B21" s="289" t="s">
        <v>45</v>
      </c>
      <c r="C21" s="288" t="s">
        <v>125</v>
      </c>
      <c r="D21" s="289"/>
      <c r="E21" s="283"/>
      <c r="F21" s="78"/>
      <c r="G21" s="79"/>
    </row>
    <row r="22" spans="2:7" x14ac:dyDescent="0.25">
      <c r="B22" s="289"/>
      <c r="C22" s="296"/>
      <c r="D22" s="289"/>
      <c r="E22" s="283"/>
      <c r="F22" s="78"/>
      <c r="G22" s="79"/>
    </row>
    <row r="23" spans="2:7" x14ac:dyDescent="0.25">
      <c r="B23" s="289"/>
      <c r="C23" s="282"/>
      <c r="D23" s="289"/>
      <c r="E23" s="283"/>
      <c r="F23" s="78"/>
      <c r="G23" s="79"/>
    </row>
    <row r="24" spans="2:7" s="77" customFormat="1" ht="20.25" x14ac:dyDescent="0.3">
      <c r="B24" s="83" t="s">
        <v>19</v>
      </c>
      <c r="C24" s="86" t="s">
        <v>126</v>
      </c>
      <c r="D24" s="85" t="s">
        <v>20</v>
      </c>
      <c r="E24" s="87" t="s">
        <v>9</v>
      </c>
      <c r="F24" s="75"/>
      <c r="G24" s="76"/>
    </row>
    <row r="25" spans="2:7" s="82" customFormat="1" ht="15" customHeight="1" x14ac:dyDescent="0.25">
      <c r="B25" s="289" t="s">
        <v>8</v>
      </c>
      <c r="C25" s="294" t="s">
        <v>52</v>
      </c>
      <c r="D25" s="289" t="s">
        <v>8</v>
      </c>
      <c r="E25" s="281" t="s">
        <v>72</v>
      </c>
      <c r="F25" s="78"/>
      <c r="G25" s="79"/>
    </row>
    <row r="26" spans="2:7" x14ac:dyDescent="0.25">
      <c r="B26" s="289" t="s">
        <v>12</v>
      </c>
      <c r="C26" s="294" t="s">
        <v>57</v>
      </c>
      <c r="D26" s="289" t="s">
        <v>12</v>
      </c>
      <c r="E26" s="281" t="s">
        <v>74</v>
      </c>
      <c r="F26" s="78"/>
      <c r="G26" s="79"/>
    </row>
    <row r="27" spans="2:7" x14ac:dyDescent="0.25">
      <c r="B27" s="289" t="s">
        <v>16</v>
      </c>
      <c r="C27" s="294" t="s">
        <v>59</v>
      </c>
      <c r="D27" s="289" t="s">
        <v>16</v>
      </c>
      <c r="E27" s="281" t="s">
        <v>129</v>
      </c>
      <c r="F27" s="78"/>
      <c r="G27" s="79"/>
    </row>
    <row r="28" spans="2:7" x14ac:dyDescent="0.25">
      <c r="B28" s="289" t="s">
        <v>18</v>
      </c>
      <c r="C28" s="294" t="s">
        <v>127</v>
      </c>
      <c r="D28" s="289" t="s">
        <v>18</v>
      </c>
      <c r="E28" s="281" t="s">
        <v>75</v>
      </c>
      <c r="F28" s="78"/>
      <c r="G28" s="79"/>
    </row>
    <row r="29" spans="2:7" x14ac:dyDescent="0.25">
      <c r="B29" s="289" t="s">
        <v>19</v>
      </c>
      <c r="C29" s="281" t="s">
        <v>181</v>
      </c>
      <c r="D29" s="289" t="s">
        <v>19</v>
      </c>
      <c r="E29" s="281" t="s">
        <v>130</v>
      </c>
      <c r="F29" s="78"/>
      <c r="G29" s="79"/>
    </row>
    <row r="30" spans="2:7" x14ac:dyDescent="0.25">
      <c r="B30" s="289" t="s">
        <v>20</v>
      </c>
      <c r="C30" s="281" t="s">
        <v>182</v>
      </c>
      <c r="D30" s="289" t="s">
        <v>20</v>
      </c>
      <c r="E30" s="281" t="s">
        <v>73</v>
      </c>
      <c r="F30" s="78"/>
      <c r="G30" s="79"/>
    </row>
    <row r="31" spans="2:7" x14ac:dyDescent="0.25">
      <c r="B31" s="289" t="s">
        <v>25</v>
      </c>
      <c r="C31" s="281" t="s">
        <v>160</v>
      </c>
      <c r="D31" s="289" t="s">
        <v>25</v>
      </c>
      <c r="E31" s="281" t="s">
        <v>76</v>
      </c>
      <c r="F31" s="78"/>
      <c r="G31" s="79"/>
    </row>
    <row r="32" spans="2:7" ht="13.5" customHeight="1" x14ac:dyDescent="0.25">
      <c r="B32" s="289"/>
      <c r="C32" s="295"/>
      <c r="D32" s="289" t="s">
        <v>44</v>
      </c>
      <c r="E32" s="281" t="s">
        <v>132</v>
      </c>
      <c r="F32" s="78"/>
      <c r="G32" s="79"/>
    </row>
    <row r="33" spans="1:7" s="82" customFormat="1" ht="15" customHeight="1" x14ac:dyDescent="0.25">
      <c r="B33" s="289"/>
      <c r="C33" s="295"/>
      <c r="D33" s="289" t="s">
        <v>45</v>
      </c>
      <c r="E33" s="281" t="s">
        <v>218</v>
      </c>
      <c r="F33" s="78"/>
      <c r="G33" s="81"/>
    </row>
    <row r="34" spans="1:7" s="77" customFormat="1" ht="20.25" x14ac:dyDescent="0.3">
      <c r="B34" s="83" t="s">
        <v>25</v>
      </c>
      <c r="C34" s="86" t="s">
        <v>61</v>
      </c>
      <c r="D34" s="74" t="s">
        <v>44</v>
      </c>
      <c r="E34" s="86" t="s">
        <v>113</v>
      </c>
      <c r="F34" s="75"/>
      <c r="G34" s="76"/>
    </row>
    <row r="35" spans="1:7" x14ac:dyDescent="0.25">
      <c r="B35" s="289" t="s">
        <v>8</v>
      </c>
      <c r="C35" s="281" t="s">
        <v>128</v>
      </c>
      <c r="D35" s="289" t="s">
        <v>8</v>
      </c>
      <c r="E35" s="282" t="s">
        <v>62</v>
      </c>
      <c r="F35" s="78"/>
      <c r="G35" s="79"/>
    </row>
    <row r="36" spans="1:7" x14ac:dyDescent="0.25">
      <c r="B36" s="289" t="s">
        <v>12</v>
      </c>
      <c r="C36" s="281" t="s">
        <v>49</v>
      </c>
      <c r="D36" s="289" t="s">
        <v>12</v>
      </c>
      <c r="E36" s="282" t="s">
        <v>64</v>
      </c>
      <c r="F36" s="78"/>
      <c r="G36" s="79"/>
    </row>
    <row r="37" spans="1:7" x14ac:dyDescent="0.25">
      <c r="B37" s="289" t="s">
        <v>16</v>
      </c>
      <c r="C37" s="281" t="s">
        <v>50</v>
      </c>
      <c r="D37" s="289" t="s">
        <v>16</v>
      </c>
      <c r="E37" s="282" t="s">
        <v>63</v>
      </c>
      <c r="F37" s="78"/>
      <c r="G37" s="79"/>
    </row>
    <row r="38" spans="1:7" x14ac:dyDescent="0.25">
      <c r="B38" s="289" t="s">
        <v>18</v>
      </c>
      <c r="C38" s="281" t="s">
        <v>65</v>
      </c>
      <c r="D38" s="289" t="s">
        <v>18</v>
      </c>
      <c r="E38" s="282" t="s">
        <v>67</v>
      </c>
      <c r="F38" s="78"/>
      <c r="G38" s="79"/>
    </row>
    <row r="39" spans="1:7" x14ac:dyDescent="0.25">
      <c r="B39" s="289" t="s">
        <v>19</v>
      </c>
      <c r="C39" s="281" t="s">
        <v>66</v>
      </c>
      <c r="D39" s="289" t="s">
        <v>19</v>
      </c>
      <c r="E39" s="282" t="s">
        <v>68</v>
      </c>
      <c r="F39" s="78"/>
      <c r="G39" s="79"/>
    </row>
    <row r="40" spans="1:7" x14ac:dyDescent="0.25">
      <c r="A40" s="80" t="s">
        <v>41</v>
      </c>
      <c r="B40" s="289" t="s">
        <v>20</v>
      </c>
      <c r="C40" s="281" t="s">
        <v>131</v>
      </c>
      <c r="D40" s="289" t="s">
        <v>20</v>
      </c>
      <c r="E40" s="282" t="s">
        <v>70</v>
      </c>
      <c r="F40" s="78"/>
      <c r="G40" s="79"/>
    </row>
    <row r="41" spans="1:7" x14ac:dyDescent="0.25">
      <c r="B41" s="289" t="s">
        <v>25</v>
      </c>
      <c r="C41" s="281" t="s">
        <v>69</v>
      </c>
      <c r="D41" s="289" t="s">
        <v>25</v>
      </c>
      <c r="E41" s="290" t="s">
        <v>134</v>
      </c>
      <c r="F41" s="78"/>
      <c r="G41" s="79"/>
    </row>
    <row r="42" spans="1:7" x14ac:dyDescent="0.25">
      <c r="B42" s="289" t="s">
        <v>44</v>
      </c>
      <c r="C42" s="281" t="s">
        <v>71</v>
      </c>
      <c r="D42" s="289" t="s">
        <v>44</v>
      </c>
      <c r="E42" s="291" t="s">
        <v>135</v>
      </c>
      <c r="F42" s="78"/>
      <c r="G42" s="79"/>
    </row>
    <row r="43" spans="1:7" s="82" customFormat="1" ht="15" customHeight="1" x14ac:dyDescent="0.25">
      <c r="B43" s="289" t="s">
        <v>45</v>
      </c>
      <c r="C43" s="281" t="s">
        <v>133</v>
      </c>
      <c r="D43" s="289" t="s">
        <v>45</v>
      </c>
      <c r="E43" s="291" t="s">
        <v>136</v>
      </c>
      <c r="F43" s="78"/>
      <c r="G43" s="81"/>
    </row>
    <row r="44" spans="1:7" s="77" customFormat="1" ht="20.25" x14ac:dyDescent="0.3">
      <c r="B44" s="289"/>
      <c r="C44" s="292"/>
      <c r="D44" s="289" t="s">
        <v>21</v>
      </c>
      <c r="E44" s="291" t="s">
        <v>137</v>
      </c>
      <c r="F44" s="75"/>
      <c r="G44" s="76"/>
    </row>
    <row r="45" spans="1:7" x14ac:dyDescent="0.25">
      <c r="B45" s="289"/>
      <c r="C45" s="292"/>
      <c r="D45" s="289" t="s">
        <v>46</v>
      </c>
      <c r="E45" s="291" t="s">
        <v>138</v>
      </c>
      <c r="F45" s="78"/>
      <c r="G45" s="79"/>
    </row>
    <row r="46" spans="1:7" x14ac:dyDescent="0.25">
      <c r="B46" s="289"/>
      <c r="C46" s="292"/>
      <c r="D46" s="289" t="s">
        <v>47</v>
      </c>
      <c r="E46" s="293" t="s">
        <v>139</v>
      </c>
      <c r="F46" s="78"/>
      <c r="G46" s="79"/>
    </row>
    <row r="47" spans="1:7" x14ac:dyDescent="0.25">
      <c r="B47" s="289"/>
      <c r="C47" s="292"/>
      <c r="D47" s="289" t="s">
        <v>216</v>
      </c>
      <c r="E47" s="293" t="s">
        <v>215</v>
      </c>
      <c r="F47" s="78"/>
      <c r="G47" s="79"/>
    </row>
    <row r="48" spans="1:7" x14ac:dyDescent="0.25">
      <c r="B48" s="289"/>
      <c r="C48" s="292"/>
      <c r="D48" s="289" t="s">
        <v>216</v>
      </c>
      <c r="E48" s="293" t="s">
        <v>220</v>
      </c>
      <c r="F48" s="78"/>
      <c r="G48" s="79"/>
    </row>
    <row r="49" spans="1:7" x14ac:dyDescent="0.25">
      <c r="B49" s="78"/>
      <c r="C49" s="79"/>
      <c r="D49" s="94"/>
      <c r="F49" s="78"/>
      <c r="G49" s="79"/>
    </row>
    <row r="50" spans="1:7" x14ac:dyDescent="0.25">
      <c r="B50" s="78"/>
      <c r="C50" s="79"/>
      <c r="D50" s="80"/>
      <c r="E50" s="78"/>
      <c r="F50" s="79"/>
    </row>
    <row r="51" spans="1:7" x14ac:dyDescent="0.25">
      <c r="A51" s="94"/>
      <c r="B51" s="78"/>
      <c r="C51" s="79"/>
      <c r="D51" s="80"/>
      <c r="E51" s="80"/>
    </row>
    <row r="52" spans="1:7" x14ac:dyDescent="0.25">
      <c r="A52" s="94"/>
      <c r="B52" s="78"/>
      <c r="C52" s="79"/>
      <c r="D52" s="78"/>
      <c r="E52" s="80"/>
    </row>
    <row r="53" spans="1:7" x14ac:dyDescent="0.25">
      <c r="B53" s="78"/>
      <c r="C53" s="79"/>
      <c r="D53" s="78"/>
      <c r="F53" s="78"/>
      <c r="G53" s="79"/>
    </row>
    <row r="54" spans="1:7" s="82" customFormat="1" ht="15" customHeight="1" x14ac:dyDescent="0.25">
      <c r="A54" s="80"/>
      <c r="B54" s="91"/>
      <c r="C54" s="79"/>
      <c r="D54" s="78"/>
      <c r="F54" s="78"/>
      <c r="G54" s="81"/>
    </row>
    <row r="55" spans="1:7" x14ac:dyDescent="0.25">
      <c r="B55" s="89"/>
      <c r="C55" s="79"/>
      <c r="D55" s="78"/>
      <c r="F55" s="78"/>
      <c r="G55" s="89"/>
    </row>
    <row r="56" spans="1:7" ht="20.25" x14ac:dyDescent="0.3">
      <c r="B56" s="80"/>
      <c r="C56" s="75"/>
      <c r="D56" s="78"/>
      <c r="F56" s="78"/>
      <c r="G56" s="89"/>
    </row>
    <row r="57" spans="1:7" ht="20.25" x14ac:dyDescent="0.3">
      <c r="B57" s="80"/>
      <c r="C57" s="78"/>
      <c r="D57" s="76"/>
      <c r="F57" s="78"/>
      <c r="G57" s="89"/>
    </row>
    <row r="58" spans="1:7" x14ac:dyDescent="0.25">
      <c r="B58" s="80"/>
      <c r="C58" s="78"/>
      <c r="D58" s="89"/>
      <c r="E58" s="88"/>
      <c r="F58" s="78"/>
      <c r="G58" s="89"/>
    </row>
    <row r="59" spans="1:7" x14ac:dyDescent="0.25">
      <c r="A59" s="92"/>
      <c r="B59" s="80"/>
      <c r="C59" s="78"/>
      <c r="D59" s="80"/>
      <c r="E59" s="90"/>
      <c r="F59" s="78"/>
      <c r="G59" s="89"/>
    </row>
    <row r="60" spans="1:7" x14ac:dyDescent="0.25">
      <c r="B60" s="80"/>
      <c r="C60" s="78"/>
      <c r="D60" s="80"/>
      <c r="E60" s="78"/>
      <c r="F60" s="78"/>
      <c r="G60" s="89"/>
    </row>
    <row r="61" spans="1:7" x14ac:dyDescent="0.25">
      <c r="B61" s="80"/>
      <c r="C61" s="78"/>
      <c r="D61" s="80"/>
      <c r="E61" s="79"/>
      <c r="F61" s="78"/>
      <c r="G61" s="89"/>
    </row>
    <row r="62" spans="1:7" x14ac:dyDescent="0.25">
      <c r="B62" s="80"/>
      <c r="C62" s="78"/>
      <c r="D62" s="80"/>
      <c r="E62" s="81"/>
      <c r="F62" s="78"/>
      <c r="G62" s="89"/>
    </row>
    <row r="63" spans="1:7" s="92" customFormat="1" ht="20.25" x14ac:dyDescent="0.3">
      <c r="A63" s="80"/>
      <c r="B63" s="80"/>
      <c r="C63" s="78"/>
      <c r="D63" s="80"/>
      <c r="E63" s="75"/>
    </row>
    <row r="64" spans="1:7" x14ac:dyDescent="0.25">
      <c r="C64" s="78"/>
      <c r="D64" s="80"/>
      <c r="E64" s="89"/>
    </row>
    <row r="65" spans="3:5" x14ac:dyDescent="0.25">
      <c r="C65" s="89"/>
      <c r="D65" s="80"/>
      <c r="E65" s="80"/>
    </row>
    <row r="66" spans="3:5" x14ac:dyDescent="0.25">
      <c r="D66" s="80"/>
      <c r="E66" s="80"/>
    </row>
    <row r="67" spans="3:5" x14ac:dyDescent="0.25">
      <c r="D67" s="80"/>
      <c r="E67" s="80"/>
    </row>
    <row r="68" spans="3:5" x14ac:dyDescent="0.25">
      <c r="E68" s="80"/>
    </row>
    <row r="69" spans="3:5" x14ac:dyDescent="0.25">
      <c r="E69" s="80"/>
    </row>
    <row r="70" spans="3:5" x14ac:dyDescent="0.25">
      <c r="E70" s="80"/>
    </row>
    <row r="71" spans="3:5" x14ac:dyDescent="0.25">
      <c r="E71" s="80"/>
    </row>
    <row r="72" spans="3:5" x14ac:dyDescent="0.25">
      <c r="E72" s="80"/>
    </row>
    <row r="73" spans="3:5" x14ac:dyDescent="0.25">
      <c r="E73" s="80"/>
    </row>
  </sheetData>
  <sheetProtection algorithmName="SHA-512" hashValue="tun8z0Tlhir2630U0fHOyMUADdbPbh1ef3inoDG9bHxTut/6ug8iz78kZhN8DBfnRchr1lU83fEbQs+uaBuKnw==" saltValue="HbRu/lMY08h0+KFy4QQXGA==" spinCount="100000" sheet="1" objects="1" scenarios="1"/>
  <mergeCells count="1">
    <mergeCell ref="B1:E1"/>
  </mergeCells>
  <pageMargins left="0.70866141732283472" right="0.31496062992125984" top="0.55118110236220474" bottom="0.15748031496062992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W152"/>
  <sheetViews>
    <sheetView windowProtection="1" topLeftCell="A2" zoomScale="75" zoomScaleNormal="75" zoomScaleSheetLayoutView="100" workbookViewId="0">
      <selection activeCell="K31" sqref="K31"/>
    </sheetView>
  </sheetViews>
  <sheetFormatPr defaultColWidth="9" defaultRowHeight="12.75" x14ac:dyDescent="0.2"/>
  <cols>
    <col min="1" max="1" width="1.25" style="5" customWidth="1"/>
    <col min="2" max="2" width="12.5" style="40" customWidth="1"/>
    <col min="3" max="4" width="21.875" style="5" customWidth="1"/>
    <col min="5" max="5" width="5.625" style="7" customWidth="1"/>
    <col min="6" max="6" width="12.5" style="3" customWidth="1"/>
    <col min="7" max="7" width="21.875" style="5" customWidth="1"/>
    <col min="8" max="8" width="19.5" style="5" customWidth="1"/>
    <col min="9" max="9" width="5.625" style="7" customWidth="1"/>
    <col min="10" max="10" width="12.5" style="3" customWidth="1"/>
    <col min="11" max="12" width="21.875" style="5" customWidth="1"/>
    <col min="13" max="13" width="5.625" style="7" customWidth="1"/>
    <col min="14" max="14" width="15.875" style="8" customWidth="1"/>
    <col min="15" max="15" width="21.875" style="8" customWidth="1"/>
    <col min="16" max="16" width="19.5" style="8" customWidth="1"/>
    <col min="17" max="17" width="5.625" style="8" customWidth="1"/>
    <col min="18" max="18" width="9" style="8"/>
    <col min="19" max="16384" width="9" style="5"/>
  </cols>
  <sheetData>
    <row r="1" spans="1:49" ht="12.75" hidden="1" customHeight="1" x14ac:dyDescent="0.2">
      <c r="B1" s="6"/>
    </row>
    <row r="2" spans="1:49" s="9" customFormat="1" ht="33" customHeight="1" x14ac:dyDescent="0.25">
      <c r="B2" s="486" t="s">
        <v>141</v>
      </c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10"/>
      <c r="O2" s="10"/>
      <c r="P2" s="10"/>
      <c r="Q2" s="10"/>
      <c r="R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x14ac:dyDescent="0.2">
      <c r="B3" s="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21" customHeight="1" x14ac:dyDescent="0.2">
      <c r="A4" s="8"/>
      <c r="B4" s="12" t="s">
        <v>26</v>
      </c>
      <c r="C4" s="13" t="s">
        <v>27</v>
      </c>
      <c r="D4" s="13" t="s">
        <v>27</v>
      </c>
      <c r="E4" s="14" t="s">
        <v>28</v>
      </c>
      <c r="F4" s="12" t="s">
        <v>26</v>
      </c>
      <c r="G4" s="13" t="s">
        <v>27</v>
      </c>
      <c r="H4" s="13" t="s">
        <v>27</v>
      </c>
      <c r="I4" s="14" t="s">
        <v>28</v>
      </c>
      <c r="J4" s="12" t="s">
        <v>26</v>
      </c>
      <c r="K4" s="13" t="s">
        <v>27</v>
      </c>
      <c r="L4" s="13" t="s">
        <v>27</v>
      </c>
      <c r="M4" s="14" t="s">
        <v>28</v>
      </c>
      <c r="N4" s="15"/>
      <c r="O4" s="16"/>
      <c r="P4" s="16"/>
      <c r="Q4" s="17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8.75" customHeight="1" x14ac:dyDescent="0.2">
      <c r="B5" s="18" t="s">
        <v>29</v>
      </c>
      <c r="C5" s="19" t="s">
        <v>13</v>
      </c>
      <c r="D5" s="19" t="s">
        <v>196</v>
      </c>
      <c r="E5" s="20" t="s">
        <v>197</v>
      </c>
      <c r="F5" s="305" t="s">
        <v>36</v>
      </c>
      <c r="G5" s="298" t="s">
        <v>13</v>
      </c>
      <c r="H5" s="298" t="s">
        <v>113</v>
      </c>
      <c r="I5" s="300" t="s">
        <v>217</v>
      </c>
      <c r="J5" s="302" t="s">
        <v>200</v>
      </c>
      <c r="K5" s="19" t="s">
        <v>13</v>
      </c>
      <c r="L5" s="19" t="s">
        <v>24</v>
      </c>
      <c r="M5" s="20"/>
      <c r="N5" s="23"/>
      <c r="O5" s="24"/>
      <c r="P5" s="25"/>
      <c r="Q5" s="26"/>
      <c r="R5" s="27"/>
      <c r="S5" s="28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18.75" customHeight="1" x14ac:dyDescent="0.2">
      <c r="B6" s="31" t="s">
        <v>33</v>
      </c>
      <c r="C6" s="19" t="s">
        <v>15</v>
      </c>
      <c r="D6" s="19" t="s">
        <v>112</v>
      </c>
      <c r="E6" s="20" t="s">
        <v>194</v>
      </c>
      <c r="F6" s="31" t="s">
        <v>33</v>
      </c>
      <c r="G6" s="298" t="s">
        <v>15</v>
      </c>
      <c r="H6" s="298" t="s">
        <v>9</v>
      </c>
      <c r="I6" s="300" t="s">
        <v>194</v>
      </c>
      <c r="J6" s="31" t="s">
        <v>33</v>
      </c>
      <c r="K6" s="19" t="s">
        <v>15</v>
      </c>
      <c r="L6" s="19" t="s">
        <v>198</v>
      </c>
      <c r="M6" s="20"/>
      <c r="N6" s="23"/>
      <c r="O6" s="24"/>
      <c r="P6" s="25"/>
      <c r="Q6" s="26"/>
      <c r="R6" s="27"/>
      <c r="S6" s="28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8.75" customHeight="1" x14ac:dyDescent="0.2">
      <c r="B7" s="29" t="s">
        <v>140</v>
      </c>
      <c r="C7" s="19" t="s">
        <v>113</v>
      </c>
      <c r="D7" s="19" t="s">
        <v>24</v>
      </c>
      <c r="E7" s="20" t="s">
        <v>195</v>
      </c>
      <c r="F7" s="34">
        <v>42378</v>
      </c>
      <c r="G7" s="299" t="s">
        <v>23</v>
      </c>
      <c r="H7" s="298" t="s">
        <v>112</v>
      </c>
      <c r="I7" s="300" t="s">
        <v>194</v>
      </c>
      <c r="J7" s="35">
        <v>42469</v>
      </c>
      <c r="K7" s="21" t="s">
        <v>113</v>
      </c>
      <c r="L7" s="21" t="s">
        <v>23</v>
      </c>
      <c r="M7" s="20"/>
      <c r="N7" s="26"/>
      <c r="O7" s="30"/>
      <c r="P7" s="25"/>
      <c r="Q7" s="26"/>
      <c r="R7" s="27"/>
      <c r="S7" s="28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8.75" customHeight="1" x14ac:dyDescent="0.2">
      <c r="B8" s="31" t="s">
        <v>34</v>
      </c>
      <c r="C8" s="19" t="s">
        <v>23</v>
      </c>
      <c r="D8" s="21" t="s">
        <v>115</v>
      </c>
      <c r="E8" s="20" t="s">
        <v>194</v>
      </c>
      <c r="F8" s="31" t="s">
        <v>39</v>
      </c>
      <c r="G8" s="298" t="s">
        <v>115</v>
      </c>
      <c r="H8" s="299" t="s">
        <v>24</v>
      </c>
      <c r="I8" s="300" t="s">
        <v>217</v>
      </c>
      <c r="J8" s="31" t="s">
        <v>34</v>
      </c>
      <c r="K8" s="21" t="s">
        <v>112</v>
      </c>
      <c r="L8" s="19" t="s">
        <v>9</v>
      </c>
      <c r="M8" s="20"/>
      <c r="N8" s="23"/>
      <c r="O8" s="24"/>
      <c r="P8" s="25"/>
      <c r="Q8" s="26"/>
      <c r="R8" s="27"/>
      <c r="S8" s="2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s="3" customFormat="1" ht="3" customHeight="1" x14ac:dyDescent="0.2">
      <c r="B9" s="13"/>
      <c r="C9" s="32"/>
      <c r="D9" s="32"/>
      <c r="E9" s="14"/>
      <c r="F9" s="13"/>
      <c r="G9" s="32"/>
      <c r="H9" s="32"/>
      <c r="I9" s="14"/>
      <c r="J9" s="33"/>
      <c r="K9" s="32"/>
      <c r="L9" s="32"/>
      <c r="M9" s="14"/>
      <c r="N9" s="26"/>
      <c r="O9" s="25"/>
      <c r="P9" s="25"/>
      <c r="Q9" s="26"/>
      <c r="R9" s="27"/>
      <c r="S9" s="28"/>
    </row>
    <row r="10" spans="1:49" ht="18.75" customHeight="1" x14ac:dyDescent="0.2">
      <c r="B10" s="303" t="s">
        <v>35</v>
      </c>
      <c r="C10" s="298" t="s">
        <v>13</v>
      </c>
      <c r="D10" s="299" t="s">
        <v>112</v>
      </c>
      <c r="E10" s="300" t="s">
        <v>193</v>
      </c>
      <c r="F10" s="306" t="s">
        <v>31</v>
      </c>
      <c r="G10" s="19" t="s">
        <v>13</v>
      </c>
      <c r="H10" s="21" t="s">
        <v>15</v>
      </c>
      <c r="I10" s="20" t="s">
        <v>197</v>
      </c>
      <c r="J10" s="301" t="s">
        <v>201</v>
      </c>
      <c r="K10" s="298" t="s">
        <v>199</v>
      </c>
      <c r="L10" s="299" t="s">
        <v>115</v>
      </c>
      <c r="M10" s="300"/>
      <c r="N10" s="23"/>
      <c r="O10" s="24"/>
      <c r="P10" s="30"/>
      <c r="Q10" s="26"/>
      <c r="R10" s="27"/>
      <c r="S10" s="2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8.75" customHeight="1" x14ac:dyDescent="0.2">
      <c r="B11" s="31" t="s">
        <v>33</v>
      </c>
      <c r="C11" s="298" t="s">
        <v>15</v>
      </c>
      <c r="D11" s="299" t="s">
        <v>24</v>
      </c>
      <c r="E11" s="300" t="s">
        <v>217</v>
      </c>
      <c r="F11" s="31" t="s">
        <v>33</v>
      </c>
      <c r="G11" s="19" t="s">
        <v>113</v>
      </c>
      <c r="H11" s="21" t="s">
        <v>112</v>
      </c>
      <c r="I11" s="20" t="s">
        <v>219</v>
      </c>
      <c r="J11" s="31" t="s">
        <v>33</v>
      </c>
      <c r="K11" s="298" t="s">
        <v>15</v>
      </c>
      <c r="L11" s="299" t="s">
        <v>23</v>
      </c>
      <c r="M11" s="300"/>
      <c r="N11" s="23"/>
      <c r="O11" s="24"/>
      <c r="P11" s="30"/>
      <c r="Q11" s="26"/>
      <c r="R11" s="27"/>
      <c r="S11" s="2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8.75" customHeight="1" x14ac:dyDescent="0.2">
      <c r="B12" s="29" t="s">
        <v>140</v>
      </c>
      <c r="C12" s="299" t="s">
        <v>113</v>
      </c>
      <c r="D12" s="298" t="s">
        <v>115</v>
      </c>
      <c r="E12" s="300"/>
      <c r="F12" s="34">
        <v>42406</v>
      </c>
      <c r="G12" s="21" t="s">
        <v>23</v>
      </c>
      <c r="H12" s="19" t="s">
        <v>24</v>
      </c>
      <c r="I12" s="20" t="s">
        <v>217</v>
      </c>
      <c r="J12" s="35">
        <v>42469</v>
      </c>
      <c r="K12" s="299" t="s">
        <v>113</v>
      </c>
      <c r="L12" s="299" t="s">
        <v>9</v>
      </c>
      <c r="M12" s="300"/>
      <c r="N12" s="26"/>
      <c r="O12" s="30"/>
      <c r="P12" s="25"/>
      <c r="Q12" s="26"/>
      <c r="R12" s="27"/>
      <c r="S12" s="28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8.75" customHeight="1" x14ac:dyDescent="0.2">
      <c r="B13" s="31" t="s">
        <v>39</v>
      </c>
      <c r="C13" s="299" t="s">
        <v>23</v>
      </c>
      <c r="D13" s="298" t="s">
        <v>9</v>
      </c>
      <c r="E13" s="300"/>
      <c r="F13" s="31" t="s">
        <v>34</v>
      </c>
      <c r="G13" s="19" t="s">
        <v>115</v>
      </c>
      <c r="H13" s="19" t="s">
        <v>9</v>
      </c>
      <c r="I13" s="20" t="s">
        <v>197</v>
      </c>
      <c r="J13" s="31" t="s">
        <v>39</v>
      </c>
      <c r="K13" s="298" t="s">
        <v>24</v>
      </c>
      <c r="L13" s="298" t="s">
        <v>112</v>
      </c>
      <c r="M13" s="300"/>
      <c r="N13" s="23"/>
      <c r="O13" s="24"/>
      <c r="P13" s="25"/>
      <c r="Q13" s="26"/>
      <c r="R13" s="27"/>
      <c r="S13" s="2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s="3" customFormat="1" ht="3" customHeight="1" x14ac:dyDescent="0.2">
      <c r="B14" s="13"/>
      <c r="C14" s="32"/>
      <c r="D14" s="32"/>
      <c r="E14" s="14"/>
      <c r="F14" s="13"/>
      <c r="G14" s="32"/>
      <c r="H14" s="32"/>
      <c r="I14" s="14"/>
      <c r="J14" s="33"/>
      <c r="K14" s="32"/>
      <c r="L14" s="32"/>
      <c r="M14" s="14"/>
      <c r="N14" s="26"/>
      <c r="O14" s="25"/>
      <c r="P14" s="25"/>
      <c r="Q14" s="26"/>
      <c r="R14" s="27"/>
      <c r="S14" s="28"/>
    </row>
    <row r="15" spans="1:49" ht="18.75" customHeight="1" x14ac:dyDescent="0.2">
      <c r="B15" s="302" t="s">
        <v>40</v>
      </c>
      <c r="C15" s="19" t="s">
        <v>13</v>
      </c>
      <c r="D15" s="19" t="s">
        <v>24</v>
      </c>
      <c r="E15" s="20" t="s">
        <v>197</v>
      </c>
      <c r="F15" s="22" t="s">
        <v>37</v>
      </c>
      <c r="G15" s="298" t="s">
        <v>13</v>
      </c>
      <c r="H15" s="298" t="s">
        <v>23</v>
      </c>
      <c r="I15" s="300" t="s">
        <v>197</v>
      </c>
      <c r="J15" s="18" t="s">
        <v>202</v>
      </c>
      <c r="K15" s="19" t="s">
        <v>13</v>
      </c>
      <c r="L15" s="19" t="s">
        <v>196</v>
      </c>
      <c r="M15" s="20"/>
      <c r="N15" s="23"/>
      <c r="O15" s="25"/>
      <c r="P15" s="25"/>
      <c r="Q15" s="26"/>
      <c r="R15" s="27"/>
      <c r="S15" s="28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8.75" customHeight="1" x14ac:dyDescent="0.2">
      <c r="B16" s="31" t="s">
        <v>33</v>
      </c>
      <c r="C16" s="19" t="s">
        <v>15</v>
      </c>
      <c r="D16" s="19" t="s">
        <v>198</v>
      </c>
      <c r="E16" s="20" t="s">
        <v>217</v>
      </c>
      <c r="F16" s="31" t="s">
        <v>33</v>
      </c>
      <c r="G16" s="298" t="s">
        <v>15</v>
      </c>
      <c r="H16" s="298" t="s">
        <v>113</v>
      </c>
      <c r="I16" s="300" t="s">
        <v>217</v>
      </c>
      <c r="J16" s="31" t="s">
        <v>33</v>
      </c>
      <c r="K16" s="19" t="s">
        <v>15</v>
      </c>
      <c r="L16" s="19" t="s">
        <v>112</v>
      </c>
      <c r="M16" s="20"/>
      <c r="N16" s="23"/>
      <c r="O16" s="25"/>
      <c r="P16" s="25"/>
      <c r="Q16" s="26"/>
      <c r="R16" s="27"/>
      <c r="S16" s="28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2:49" ht="18.75" customHeight="1" x14ac:dyDescent="0.2">
      <c r="B17" s="35">
        <v>42343</v>
      </c>
      <c r="C17" s="21" t="s">
        <v>113</v>
      </c>
      <c r="D17" s="21" t="s">
        <v>23</v>
      </c>
      <c r="E17" s="20" t="s">
        <v>195</v>
      </c>
      <c r="F17" s="34">
        <v>42406</v>
      </c>
      <c r="G17" s="299" t="s">
        <v>115</v>
      </c>
      <c r="H17" s="299" t="s">
        <v>112</v>
      </c>
      <c r="I17" s="300" t="s">
        <v>217</v>
      </c>
      <c r="J17" s="29" t="s">
        <v>206</v>
      </c>
      <c r="K17" s="19" t="s">
        <v>113</v>
      </c>
      <c r="L17" s="19" t="s">
        <v>24</v>
      </c>
      <c r="M17" s="20"/>
      <c r="N17" s="27"/>
      <c r="O17" s="27"/>
      <c r="P17" s="27"/>
      <c r="Q17" s="27"/>
      <c r="R17" s="27"/>
      <c r="S17" s="28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2:49" ht="18.75" customHeight="1" x14ac:dyDescent="0.2">
      <c r="B18" s="31" t="s">
        <v>34</v>
      </c>
      <c r="C18" s="21" t="s">
        <v>112</v>
      </c>
      <c r="D18" s="19" t="s">
        <v>9</v>
      </c>
      <c r="E18" s="20" t="s">
        <v>197</v>
      </c>
      <c r="F18" s="31" t="s">
        <v>39</v>
      </c>
      <c r="G18" s="299" t="s">
        <v>24</v>
      </c>
      <c r="H18" s="298" t="s">
        <v>9</v>
      </c>
      <c r="I18" s="300" t="s">
        <v>197</v>
      </c>
      <c r="J18" s="31" t="s">
        <v>207</v>
      </c>
      <c r="K18" s="19" t="s">
        <v>23</v>
      </c>
      <c r="L18" s="21" t="s">
        <v>115</v>
      </c>
      <c r="M18" s="20"/>
      <c r="N18" s="27"/>
      <c r="O18" s="27"/>
      <c r="P18" s="27"/>
      <c r="Q18" s="27"/>
      <c r="R18" s="27"/>
      <c r="S18" s="28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49" ht="2.25" customHeight="1" x14ac:dyDescent="0.2">
      <c r="B19" s="13"/>
      <c r="C19" s="32"/>
      <c r="D19" s="32"/>
      <c r="E19" s="14"/>
      <c r="F19" s="13"/>
      <c r="G19" s="32"/>
      <c r="H19" s="32"/>
      <c r="I19" s="14"/>
      <c r="J19" s="33"/>
      <c r="K19" s="32"/>
      <c r="L19" s="32"/>
      <c r="M19" s="14"/>
      <c r="N19" s="27"/>
      <c r="O19" s="27"/>
      <c r="P19" s="27"/>
      <c r="Q19" s="27"/>
      <c r="R19" s="27"/>
      <c r="S19" s="28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2:49" ht="18.75" customHeight="1" x14ac:dyDescent="0.2">
      <c r="B20" s="301" t="s">
        <v>42</v>
      </c>
      <c r="C20" s="298" t="s">
        <v>199</v>
      </c>
      <c r="D20" s="299" t="s">
        <v>115</v>
      </c>
      <c r="E20" s="300" t="s">
        <v>193</v>
      </c>
      <c r="F20" s="95" t="s">
        <v>32</v>
      </c>
      <c r="G20" s="19" t="s">
        <v>13</v>
      </c>
      <c r="H20" s="21" t="s">
        <v>113</v>
      </c>
      <c r="I20" s="20" t="s">
        <v>197</v>
      </c>
      <c r="J20" s="303" t="s">
        <v>203</v>
      </c>
      <c r="K20" s="298" t="s">
        <v>13</v>
      </c>
      <c r="L20" s="299" t="s">
        <v>112</v>
      </c>
      <c r="M20" s="300"/>
      <c r="N20" s="27"/>
      <c r="O20" s="27"/>
      <c r="P20" s="27"/>
      <c r="Q20" s="27"/>
      <c r="R20" s="27"/>
      <c r="S20" s="28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2:49" ht="18.75" customHeight="1" x14ac:dyDescent="0.2">
      <c r="B21" s="31" t="s">
        <v>33</v>
      </c>
      <c r="C21" s="298" t="s">
        <v>15</v>
      </c>
      <c r="D21" s="299" t="s">
        <v>23</v>
      </c>
      <c r="E21" s="300" t="s">
        <v>197</v>
      </c>
      <c r="F21" s="31" t="s">
        <v>33</v>
      </c>
      <c r="G21" s="19" t="s">
        <v>15</v>
      </c>
      <c r="H21" s="21" t="s">
        <v>9</v>
      </c>
      <c r="I21" s="20" t="s">
        <v>197</v>
      </c>
      <c r="J21" s="31" t="s">
        <v>33</v>
      </c>
      <c r="K21" s="298" t="s">
        <v>15</v>
      </c>
      <c r="L21" s="299" t="s">
        <v>24</v>
      </c>
      <c r="M21" s="300"/>
      <c r="N21" s="27"/>
      <c r="O21" s="27"/>
      <c r="P21" s="27"/>
      <c r="Q21" s="27"/>
      <c r="R21" s="27"/>
      <c r="S21" s="28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2:49" ht="18.75" customHeight="1" x14ac:dyDescent="0.2">
      <c r="B22" s="35">
        <v>42343</v>
      </c>
      <c r="C22" s="299" t="s">
        <v>113</v>
      </c>
      <c r="D22" s="299" t="s">
        <v>9</v>
      </c>
      <c r="E22" s="300" t="s">
        <v>197</v>
      </c>
      <c r="F22" s="34">
        <v>42441</v>
      </c>
      <c r="G22" s="21" t="s">
        <v>23</v>
      </c>
      <c r="H22" s="21" t="s">
        <v>112</v>
      </c>
      <c r="I22" s="20" t="s">
        <v>194</v>
      </c>
      <c r="J22" s="29" t="s">
        <v>206</v>
      </c>
      <c r="K22" s="299" t="s">
        <v>113</v>
      </c>
      <c r="L22" s="298" t="s">
        <v>115</v>
      </c>
      <c r="M22" s="300"/>
      <c r="N22" s="27"/>
      <c r="O22" s="27"/>
      <c r="P22" s="27"/>
      <c r="Q22" s="27"/>
      <c r="R22" s="27"/>
      <c r="S22" s="28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2:49" ht="18.75" customHeight="1" thickBot="1" x14ac:dyDescent="0.25">
      <c r="B23" s="31" t="s">
        <v>39</v>
      </c>
      <c r="C23" s="298" t="s">
        <v>24</v>
      </c>
      <c r="D23" s="298" t="s">
        <v>112</v>
      </c>
      <c r="E23" s="300" t="s">
        <v>194</v>
      </c>
      <c r="F23" s="31" t="s">
        <v>34</v>
      </c>
      <c r="G23" s="19" t="s">
        <v>115</v>
      </c>
      <c r="H23" s="19" t="s">
        <v>24</v>
      </c>
      <c r="I23" s="20" t="s">
        <v>194</v>
      </c>
      <c r="J23" s="31" t="s">
        <v>208</v>
      </c>
      <c r="K23" s="299" t="s">
        <v>23</v>
      </c>
      <c r="L23" s="298" t="s">
        <v>9</v>
      </c>
      <c r="M23" s="300"/>
      <c r="N23" s="27"/>
      <c r="O23" s="27"/>
      <c r="P23" s="27"/>
      <c r="Q23" s="27"/>
      <c r="R23" s="27"/>
      <c r="S23" s="28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2:49" s="3" customFormat="1" ht="3" customHeight="1" thickTop="1" thickBot="1" x14ac:dyDescent="0.3">
      <c r="B24" s="308"/>
      <c r="C24" s="309"/>
      <c r="D24" s="309"/>
      <c r="E24" s="308"/>
      <c r="F24" s="310"/>
      <c r="G24" s="310"/>
      <c r="H24" s="310"/>
      <c r="I24" s="310"/>
      <c r="J24" s="310"/>
      <c r="K24" s="310"/>
      <c r="L24" s="311"/>
      <c r="M24" s="310"/>
    </row>
    <row r="25" spans="2:49" ht="18.75" customHeight="1" thickTop="1" x14ac:dyDescent="0.2">
      <c r="B25" s="304" t="s">
        <v>30</v>
      </c>
      <c r="C25" s="19" t="s">
        <v>13</v>
      </c>
      <c r="D25" s="19" t="s">
        <v>23</v>
      </c>
      <c r="E25" s="20" t="s">
        <v>217</v>
      </c>
      <c r="F25" s="307" t="s">
        <v>38</v>
      </c>
      <c r="G25" s="298" t="s">
        <v>13</v>
      </c>
      <c r="H25" s="298" t="s">
        <v>15</v>
      </c>
      <c r="I25" s="300" t="s">
        <v>217</v>
      </c>
      <c r="J25" s="16"/>
      <c r="K25" s="38"/>
      <c r="L25" s="38"/>
      <c r="M25" s="36"/>
      <c r="N25" s="27"/>
      <c r="O25" s="27"/>
      <c r="P25" s="27"/>
      <c r="Q25" s="27"/>
      <c r="R25" s="27"/>
      <c r="S25" s="28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2:49" ht="18.75" customHeight="1" x14ac:dyDescent="0.2">
      <c r="B26" s="31" t="s">
        <v>33</v>
      </c>
      <c r="C26" s="19" t="s">
        <v>15</v>
      </c>
      <c r="D26" s="19" t="s">
        <v>113</v>
      </c>
      <c r="E26" s="20" t="s">
        <v>197</v>
      </c>
      <c r="F26" s="31" t="s">
        <v>33</v>
      </c>
      <c r="G26" s="298" t="s">
        <v>113</v>
      </c>
      <c r="H26" s="298" t="s">
        <v>112</v>
      </c>
      <c r="I26" s="300" t="s">
        <v>194</v>
      </c>
      <c r="J26" s="16"/>
      <c r="K26" s="38"/>
      <c r="L26" s="38"/>
      <c r="M26" s="36"/>
      <c r="N26" s="27"/>
      <c r="O26" s="27"/>
      <c r="P26" s="27"/>
      <c r="Q26" s="27"/>
      <c r="R26" s="27"/>
      <c r="S26" s="28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2:49" ht="18.75" customHeight="1" x14ac:dyDescent="0.2">
      <c r="B27" s="34">
        <v>42378</v>
      </c>
      <c r="C27" s="21" t="s">
        <v>115</v>
      </c>
      <c r="D27" s="19" t="s">
        <v>112</v>
      </c>
      <c r="E27" s="20" t="s">
        <v>217</v>
      </c>
      <c r="F27" s="34">
        <v>42441</v>
      </c>
      <c r="G27" s="299" t="s">
        <v>23</v>
      </c>
      <c r="H27" s="298" t="s">
        <v>24</v>
      </c>
      <c r="I27" s="300" t="s">
        <v>193</v>
      </c>
      <c r="J27" s="16"/>
      <c r="K27" s="38"/>
      <c r="L27" s="38"/>
      <c r="M27" s="36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2:49" ht="18.75" x14ac:dyDescent="0.2">
      <c r="B28" s="31" t="s">
        <v>34</v>
      </c>
      <c r="C28" s="19" t="s">
        <v>24</v>
      </c>
      <c r="D28" s="21" t="s">
        <v>9</v>
      </c>
      <c r="E28" s="20" t="s">
        <v>217</v>
      </c>
      <c r="F28" s="31" t="s">
        <v>39</v>
      </c>
      <c r="G28" s="298" t="s">
        <v>115</v>
      </c>
      <c r="H28" s="299" t="s">
        <v>9</v>
      </c>
      <c r="I28" s="300" t="s">
        <v>197</v>
      </c>
      <c r="J28" s="16"/>
      <c r="K28" s="38"/>
      <c r="L28" s="38"/>
      <c r="M28" s="36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2:49" ht="18.75" x14ac:dyDescent="0.2">
      <c r="B29" s="3"/>
      <c r="E29" s="36"/>
      <c r="F29" s="37"/>
      <c r="G29" s="38"/>
      <c r="H29" s="38"/>
      <c r="J29" s="16"/>
      <c r="K29" s="38"/>
      <c r="L29" s="38"/>
      <c r="M29" s="36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2:49" ht="18.75" x14ac:dyDescent="0.2">
      <c r="B30" s="3"/>
      <c r="E30" s="36"/>
      <c r="F30" s="37"/>
      <c r="G30" s="38"/>
      <c r="H30" s="38"/>
      <c r="J30" s="16"/>
      <c r="K30" s="38"/>
      <c r="L30" s="38"/>
      <c r="M30" s="36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2:49" ht="18.75" x14ac:dyDescent="0.2">
      <c r="B31" s="3"/>
      <c r="E31" s="36"/>
      <c r="F31" s="37"/>
      <c r="G31" s="38"/>
      <c r="H31" s="38"/>
      <c r="J31" s="16"/>
      <c r="K31" s="38"/>
      <c r="L31" s="38"/>
      <c r="M31" s="3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2:49" x14ac:dyDescent="0.2">
      <c r="B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2:49" x14ac:dyDescent="0.2">
      <c r="B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2:49" x14ac:dyDescent="0.2">
      <c r="B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2:49" x14ac:dyDescent="0.2">
      <c r="B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2:49" x14ac:dyDescent="0.2">
      <c r="B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2:49" x14ac:dyDescent="0.2">
      <c r="B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2:49" x14ac:dyDescent="0.2">
      <c r="B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2:49" x14ac:dyDescent="0.2">
      <c r="B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2:49" x14ac:dyDescent="0.2">
      <c r="B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2:49" x14ac:dyDescent="0.2">
      <c r="B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2:49" x14ac:dyDescent="0.2">
      <c r="B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2:49" x14ac:dyDescent="0.2">
      <c r="B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2:49" x14ac:dyDescent="0.2">
      <c r="B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2:49" x14ac:dyDescent="0.2">
      <c r="B45" s="3"/>
    </row>
    <row r="46" spans="2:49" x14ac:dyDescent="0.2">
      <c r="B46" s="3"/>
    </row>
    <row r="47" spans="2:49" x14ac:dyDescent="0.2">
      <c r="B47" s="3"/>
    </row>
    <row r="48" spans="2:49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5" x14ac:dyDescent="0.2">
      <c r="B97" s="6"/>
      <c r="C97" s="8"/>
      <c r="D97" s="8"/>
      <c r="E97" s="39"/>
    </row>
    <row r="98" spans="2:5" x14ac:dyDescent="0.2">
      <c r="B98" s="6"/>
      <c r="C98" s="8"/>
      <c r="D98" s="8"/>
      <c r="E98" s="39"/>
    </row>
    <row r="99" spans="2:5" x14ac:dyDescent="0.2">
      <c r="B99" s="6"/>
      <c r="C99" s="8"/>
      <c r="D99" s="8"/>
      <c r="E99" s="39"/>
    </row>
    <row r="100" spans="2:5" x14ac:dyDescent="0.2">
      <c r="B100" s="6"/>
      <c r="C100" s="8"/>
      <c r="D100" s="8"/>
      <c r="E100" s="39"/>
    </row>
    <row r="101" spans="2:5" x14ac:dyDescent="0.2">
      <c r="B101" s="6"/>
      <c r="C101" s="8"/>
      <c r="D101" s="8"/>
      <c r="E101" s="39"/>
    </row>
    <row r="102" spans="2:5" x14ac:dyDescent="0.2">
      <c r="B102" s="6"/>
      <c r="C102" s="8"/>
      <c r="D102" s="8"/>
      <c r="E102" s="39"/>
    </row>
    <row r="103" spans="2:5" x14ac:dyDescent="0.2">
      <c r="B103" s="6"/>
      <c r="C103" s="8"/>
      <c r="D103" s="8"/>
      <c r="E103" s="39"/>
    </row>
    <row r="104" spans="2:5" x14ac:dyDescent="0.2">
      <c r="B104" s="6"/>
      <c r="C104" s="8"/>
      <c r="D104" s="8"/>
      <c r="E104" s="39"/>
    </row>
    <row r="105" spans="2:5" x14ac:dyDescent="0.2">
      <c r="B105" s="6"/>
      <c r="C105" s="8"/>
      <c r="D105" s="8"/>
      <c r="E105" s="39"/>
    </row>
    <row r="106" spans="2:5" x14ac:dyDescent="0.2">
      <c r="B106" s="6"/>
      <c r="C106" s="8"/>
      <c r="D106" s="8"/>
      <c r="E106" s="39"/>
    </row>
    <row r="107" spans="2:5" x14ac:dyDescent="0.2">
      <c r="B107" s="6"/>
      <c r="C107" s="8"/>
      <c r="D107" s="8"/>
      <c r="E107" s="39"/>
    </row>
    <row r="108" spans="2:5" x14ac:dyDescent="0.2">
      <c r="B108" s="6"/>
      <c r="C108" s="8"/>
      <c r="D108" s="8"/>
      <c r="E108" s="39"/>
    </row>
    <row r="109" spans="2:5" x14ac:dyDescent="0.2">
      <c r="B109" s="6"/>
      <c r="C109" s="8"/>
      <c r="D109" s="8"/>
      <c r="E109" s="39"/>
    </row>
    <row r="110" spans="2:5" x14ac:dyDescent="0.2">
      <c r="B110" s="6"/>
      <c r="C110" s="8"/>
      <c r="D110" s="8"/>
      <c r="E110" s="39"/>
    </row>
    <row r="111" spans="2:5" x14ac:dyDescent="0.2">
      <c r="B111" s="6"/>
      <c r="C111" s="8"/>
      <c r="D111" s="8"/>
      <c r="E111" s="39"/>
    </row>
    <row r="112" spans="2:5" x14ac:dyDescent="0.2">
      <c r="B112" s="6"/>
      <c r="C112" s="8"/>
      <c r="D112" s="8"/>
      <c r="E112" s="39"/>
    </row>
    <row r="113" spans="2:5" x14ac:dyDescent="0.2">
      <c r="B113" s="6"/>
      <c r="C113" s="8"/>
      <c r="D113" s="8"/>
      <c r="E113" s="39"/>
    </row>
    <row r="114" spans="2:5" x14ac:dyDescent="0.2">
      <c r="B114" s="6"/>
      <c r="C114" s="8"/>
      <c r="D114" s="8"/>
      <c r="E114" s="39"/>
    </row>
    <row r="115" spans="2:5" x14ac:dyDescent="0.2">
      <c r="B115" s="6"/>
      <c r="C115" s="8"/>
      <c r="D115" s="8"/>
      <c r="E115" s="39"/>
    </row>
    <row r="116" spans="2:5" x14ac:dyDescent="0.2">
      <c r="B116" s="6"/>
      <c r="C116" s="8"/>
      <c r="D116" s="8"/>
      <c r="E116" s="39"/>
    </row>
    <row r="117" spans="2:5" x14ac:dyDescent="0.2">
      <c r="B117" s="6"/>
      <c r="C117" s="8"/>
      <c r="D117" s="8"/>
      <c r="E117" s="39"/>
    </row>
    <row r="118" spans="2:5" x14ac:dyDescent="0.2">
      <c r="B118" s="6"/>
      <c r="C118" s="8"/>
      <c r="D118" s="8"/>
      <c r="E118" s="39"/>
    </row>
    <row r="119" spans="2:5" x14ac:dyDescent="0.2">
      <c r="B119" s="6"/>
      <c r="C119" s="8"/>
      <c r="D119" s="8"/>
      <c r="E119" s="39"/>
    </row>
    <row r="120" spans="2:5" x14ac:dyDescent="0.2">
      <c r="B120" s="6"/>
      <c r="C120" s="8"/>
      <c r="D120" s="8"/>
      <c r="E120" s="39"/>
    </row>
    <row r="121" spans="2:5" x14ac:dyDescent="0.2">
      <c r="B121" s="6"/>
      <c r="C121" s="8"/>
      <c r="D121" s="8"/>
      <c r="E121" s="39"/>
    </row>
    <row r="122" spans="2:5" x14ac:dyDescent="0.2">
      <c r="B122" s="6"/>
      <c r="C122" s="8"/>
      <c r="D122" s="8"/>
      <c r="E122" s="39"/>
    </row>
    <row r="123" spans="2:5" x14ac:dyDescent="0.2">
      <c r="B123" s="6"/>
      <c r="C123" s="8"/>
      <c r="D123" s="8"/>
      <c r="E123" s="39"/>
    </row>
    <row r="124" spans="2:5" x14ac:dyDescent="0.2">
      <c r="B124" s="6"/>
      <c r="C124" s="8"/>
      <c r="D124" s="8"/>
      <c r="E124" s="39"/>
    </row>
    <row r="125" spans="2:5" x14ac:dyDescent="0.2">
      <c r="B125" s="6"/>
      <c r="C125" s="8"/>
      <c r="D125" s="8"/>
      <c r="E125" s="39"/>
    </row>
    <row r="126" spans="2:5" x14ac:dyDescent="0.2">
      <c r="B126" s="6"/>
      <c r="C126" s="8"/>
      <c r="D126" s="8"/>
      <c r="E126" s="39"/>
    </row>
    <row r="127" spans="2:5" x14ac:dyDescent="0.2">
      <c r="B127" s="6"/>
      <c r="C127" s="8"/>
      <c r="D127" s="8"/>
      <c r="E127" s="39"/>
    </row>
    <row r="128" spans="2:5" x14ac:dyDescent="0.2">
      <c r="B128" s="6"/>
      <c r="C128" s="8"/>
      <c r="D128" s="8"/>
      <c r="E128" s="39"/>
    </row>
    <row r="129" spans="2:5" x14ac:dyDescent="0.2">
      <c r="B129" s="6"/>
      <c r="C129" s="8"/>
      <c r="D129" s="8"/>
      <c r="E129" s="39"/>
    </row>
    <row r="130" spans="2:5" x14ac:dyDescent="0.2">
      <c r="B130" s="6"/>
      <c r="C130" s="8"/>
      <c r="D130" s="8"/>
      <c r="E130" s="39"/>
    </row>
    <row r="131" spans="2:5" x14ac:dyDescent="0.2">
      <c r="B131" s="6"/>
      <c r="C131" s="8"/>
      <c r="D131" s="8"/>
      <c r="E131" s="39"/>
    </row>
    <row r="132" spans="2:5" x14ac:dyDescent="0.2">
      <c r="B132" s="6"/>
      <c r="C132" s="8"/>
      <c r="D132" s="8"/>
      <c r="E132" s="39"/>
    </row>
    <row r="133" spans="2:5" x14ac:dyDescent="0.2">
      <c r="B133" s="6"/>
      <c r="C133" s="8"/>
      <c r="D133" s="8"/>
      <c r="E133" s="39"/>
    </row>
    <row r="134" spans="2:5" x14ac:dyDescent="0.2">
      <c r="B134" s="6"/>
      <c r="C134" s="8"/>
      <c r="D134" s="8"/>
      <c r="E134" s="39"/>
    </row>
    <row r="135" spans="2:5" x14ac:dyDescent="0.2">
      <c r="B135" s="6"/>
      <c r="C135" s="8"/>
      <c r="D135" s="8"/>
      <c r="E135" s="39"/>
    </row>
    <row r="136" spans="2:5" x14ac:dyDescent="0.2">
      <c r="B136" s="6"/>
      <c r="C136" s="8"/>
      <c r="D136" s="8"/>
      <c r="E136" s="39"/>
    </row>
    <row r="137" spans="2:5" x14ac:dyDescent="0.2">
      <c r="B137" s="6"/>
      <c r="C137" s="8"/>
      <c r="D137" s="8"/>
      <c r="E137" s="39"/>
    </row>
    <row r="138" spans="2:5" x14ac:dyDescent="0.2">
      <c r="B138" s="6"/>
      <c r="C138" s="8"/>
      <c r="D138" s="8"/>
      <c r="E138" s="39"/>
    </row>
    <row r="139" spans="2:5" x14ac:dyDescent="0.2">
      <c r="B139" s="6"/>
      <c r="C139" s="8"/>
      <c r="D139" s="8"/>
      <c r="E139" s="39"/>
    </row>
    <row r="140" spans="2:5" x14ac:dyDescent="0.2">
      <c r="B140" s="6"/>
      <c r="C140" s="8"/>
      <c r="D140" s="8"/>
      <c r="E140" s="39"/>
    </row>
    <row r="141" spans="2:5" x14ac:dyDescent="0.2">
      <c r="B141" s="6"/>
      <c r="C141" s="8"/>
      <c r="D141" s="8"/>
      <c r="E141" s="39"/>
    </row>
    <row r="142" spans="2:5" x14ac:dyDescent="0.2">
      <c r="B142" s="6"/>
      <c r="C142" s="8"/>
      <c r="D142" s="8"/>
      <c r="E142" s="39"/>
    </row>
    <row r="143" spans="2:5" x14ac:dyDescent="0.2">
      <c r="B143" s="6"/>
      <c r="C143" s="8"/>
      <c r="D143" s="8"/>
      <c r="E143" s="39"/>
    </row>
    <row r="144" spans="2:5" x14ac:dyDescent="0.2">
      <c r="B144" s="6"/>
      <c r="C144" s="8"/>
      <c r="D144" s="8"/>
      <c r="E144" s="39"/>
    </row>
    <row r="145" spans="2:5" x14ac:dyDescent="0.2">
      <c r="B145" s="6"/>
      <c r="C145" s="8"/>
      <c r="D145" s="8"/>
      <c r="E145" s="39"/>
    </row>
    <row r="146" spans="2:5" x14ac:dyDescent="0.2">
      <c r="B146" s="6"/>
      <c r="C146" s="8"/>
      <c r="D146" s="8"/>
      <c r="E146" s="39"/>
    </row>
    <row r="147" spans="2:5" x14ac:dyDescent="0.2">
      <c r="B147" s="6"/>
      <c r="C147" s="8"/>
      <c r="D147" s="8"/>
      <c r="E147" s="39"/>
    </row>
    <row r="148" spans="2:5" x14ac:dyDescent="0.2">
      <c r="B148" s="6"/>
      <c r="C148" s="8"/>
      <c r="D148" s="8"/>
      <c r="E148" s="39"/>
    </row>
    <row r="149" spans="2:5" x14ac:dyDescent="0.2">
      <c r="B149" s="6"/>
      <c r="C149" s="8"/>
      <c r="D149" s="8"/>
      <c r="E149" s="39"/>
    </row>
    <row r="150" spans="2:5" x14ac:dyDescent="0.2">
      <c r="B150" s="6"/>
      <c r="C150" s="8"/>
      <c r="D150" s="8"/>
      <c r="E150" s="39"/>
    </row>
    <row r="151" spans="2:5" x14ac:dyDescent="0.2">
      <c r="B151" s="6"/>
      <c r="C151" s="8"/>
      <c r="D151" s="8"/>
      <c r="E151" s="39"/>
    </row>
    <row r="152" spans="2:5" x14ac:dyDescent="0.2">
      <c r="B152" s="6"/>
      <c r="C152" s="8"/>
      <c r="D152" s="8"/>
      <c r="E152" s="39"/>
    </row>
  </sheetData>
  <sheetProtection algorithmName="SHA-512" hashValue="8u4QblnQB/N+e/7hDgZPSuVSBmvLYdqd84c3vLabp/G+2XDma/xS5wfnliJCxeQFGaWhx6SzkJ03TLd1u1TRbA==" saltValue="2FWtUkk65eSh6DvIrEAsDw==" spinCount="100000" sheet="1" objects="1" scenarios="1"/>
  <mergeCells count="1">
    <mergeCell ref="B2:M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H32"/>
  <sheetViews>
    <sheetView windowProtection="1" workbookViewId="0">
      <selection activeCell="E9" sqref="E9"/>
    </sheetView>
  </sheetViews>
  <sheetFormatPr defaultColWidth="9" defaultRowHeight="15.75" x14ac:dyDescent="0.25"/>
  <cols>
    <col min="1" max="1" width="9" style="96"/>
    <col min="2" max="2" width="5.375" style="96" customWidth="1"/>
    <col min="3" max="3" width="16.75" style="96" customWidth="1"/>
    <col min="4" max="4" width="28.125" style="96" customWidth="1"/>
    <col min="5" max="5" width="21" style="96" customWidth="1"/>
    <col min="6" max="6" width="14.625" style="96" customWidth="1"/>
    <col min="7" max="7" width="11.875" style="96" customWidth="1"/>
    <col min="8" max="16384" width="9" style="96"/>
  </cols>
  <sheetData>
    <row r="2" spans="2:8" ht="25.5" x14ac:dyDescent="0.25">
      <c r="B2" s="487" t="s">
        <v>204</v>
      </c>
      <c r="C2" s="488"/>
      <c r="D2" s="488"/>
      <c r="E2" s="488"/>
      <c r="F2" s="488"/>
      <c r="G2" s="488"/>
      <c r="H2" s="489"/>
    </row>
    <row r="3" spans="2:8" ht="19.5" x14ac:dyDescent="0.35">
      <c r="B3" s="97"/>
      <c r="C3" s="98" t="s">
        <v>142</v>
      </c>
      <c r="D3" s="99" t="s">
        <v>143</v>
      </c>
      <c r="E3" s="98" t="s">
        <v>144</v>
      </c>
      <c r="F3" s="100" t="s">
        <v>145</v>
      </c>
      <c r="G3" s="101" t="s">
        <v>146</v>
      </c>
      <c r="H3" s="98" t="s">
        <v>147</v>
      </c>
    </row>
    <row r="4" spans="2:8" ht="18.75" x14ac:dyDescent="0.3">
      <c r="B4" s="102" t="s">
        <v>8</v>
      </c>
      <c r="C4" s="103" t="s">
        <v>148</v>
      </c>
      <c r="D4" s="104" t="s">
        <v>149</v>
      </c>
      <c r="E4" s="105" t="s">
        <v>150</v>
      </c>
      <c r="F4" s="106" t="s">
        <v>151</v>
      </c>
      <c r="G4" s="107" t="s">
        <v>183</v>
      </c>
      <c r="H4" s="108" t="s">
        <v>184</v>
      </c>
    </row>
    <row r="5" spans="2:8" ht="18.75" x14ac:dyDescent="0.3">
      <c r="B5" s="102" t="s">
        <v>12</v>
      </c>
      <c r="C5" s="103" t="s">
        <v>152</v>
      </c>
      <c r="D5" s="109" t="s">
        <v>153</v>
      </c>
      <c r="E5" s="103" t="s">
        <v>154</v>
      </c>
      <c r="F5" s="110" t="s">
        <v>155</v>
      </c>
      <c r="G5" s="107" t="s">
        <v>183</v>
      </c>
      <c r="H5" s="108" t="s">
        <v>184</v>
      </c>
    </row>
    <row r="6" spans="2:8" ht="18.75" x14ac:dyDescent="0.3">
      <c r="B6" s="102" t="s">
        <v>16</v>
      </c>
      <c r="C6" s="103" t="s">
        <v>156</v>
      </c>
      <c r="D6" s="111" t="s">
        <v>157</v>
      </c>
      <c r="E6" s="103" t="s">
        <v>158</v>
      </c>
      <c r="F6" s="110" t="s">
        <v>159</v>
      </c>
      <c r="G6" s="107" t="s">
        <v>183</v>
      </c>
      <c r="H6" s="108" t="s">
        <v>184</v>
      </c>
    </row>
    <row r="7" spans="2:8" ht="18.75" x14ac:dyDescent="0.3">
      <c r="B7" s="102" t="s">
        <v>18</v>
      </c>
      <c r="C7" s="103" t="s">
        <v>126</v>
      </c>
      <c r="D7" s="112" t="s">
        <v>161</v>
      </c>
      <c r="E7" s="103" t="s">
        <v>162</v>
      </c>
      <c r="F7" s="110" t="s">
        <v>163</v>
      </c>
      <c r="G7" s="107" t="s">
        <v>183</v>
      </c>
      <c r="H7" s="108" t="s">
        <v>184</v>
      </c>
    </row>
    <row r="8" spans="2:8" ht="18.75" x14ac:dyDescent="0.3">
      <c r="B8" s="102" t="s">
        <v>19</v>
      </c>
      <c r="C8" s="103" t="s">
        <v>164</v>
      </c>
      <c r="D8" s="111" t="s">
        <v>165</v>
      </c>
      <c r="E8" s="103" t="s">
        <v>166</v>
      </c>
      <c r="F8" s="110" t="s">
        <v>167</v>
      </c>
      <c r="G8" s="107"/>
      <c r="H8" s="108"/>
    </row>
    <row r="9" spans="2:8" ht="18.75" x14ac:dyDescent="0.3">
      <c r="B9" s="102" t="s">
        <v>20</v>
      </c>
      <c r="C9" s="103" t="s">
        <v>168</v>
      </c>
      <c r="D9" s="111" t="s">
        <v>169</v>
      </c>
      <c r="E9" s="103" t="s">
        <v>170</v>
      </c>
      <c r="F9" s="110" t="s">
        <v>171</v>
      </c>
      <c r="G9" s="107" t="s">
        <v>183</v>
      </c>
      <c r="H9" s="108" t="s">
        <v>184</v>
      </c>
    </row>
    <row r="10" spans="2:8" ht="18.75" x14ac:dyDescent="0.3">
      <c r="B10" s="102" t="s">
        <v>25</v>
      </c>
      <c r="C10" s="103" t="s">
        <v>172</v>
      </c>
      <c r="D10" s="104" t="s">
        <v>173</v>
      </c>
      <c r="E10" s="103" t="s">
        <v>174</v>
      </c>
      <c r="F10" s="110" t="s">
        <v>175</v>
      </c>
      <c r="G10" s="107" t="s">
        <v>183</v>
      </c>
      <c r="H10" s="108" t="s">
        <v>184</v>
      </c>
    </row>
    <row r="11" spans="2:8" ht="18.75" x14ac:dyDescent="0.3">
      <c r="B11" s="102" t="s">
        <v>44</v>
      </c>
      <c r="C11" s="103" t="s">
        <v>176</v>
      </c>
      <c r="D11" s="104" t="s">
        <v>177</v>
      </c>
      <c r="E11" s="103" t="s">
        <v>178</v>
      </c>
      <c r="F11" s="110" t="s">
        <v>179</v>
      </c>
      <c r="G11" s="107" t="s">
        <v>183</v>
      </c>
      <c r="H11" s="108" t="s">
        <v>184</v>
      </c>
    </row>
    <row r="16" spans="2:8" x14ac:dyDescent="0.25">
      <c r="F16"/>
    </row>
    <row r="32" spans="4:4" x14ac:dyDescent="0.25">
      <c r="D32" s="96" t="s">
        <v>41</v>
      </c>
    </row>
  </sheetData>
  <sheetProtection algorithmName="SHA-512" hashValue="jIQ0zelGa1XSOUiB3Yy68HgzzNzWJvNzbyVRHGpiVuFd7Fk/L9UGD4yoQza6mdruFa/7x9J/e6vDRRKctcXuUw==" saltValue="bHiwmKtUPz2g2MEKsiQVLA==" spinCount="100000" sheet="1" objects="1" scenarios="1"/>
  <mergeCells count="1">
    <mergeCell ref="B2:H2"/>
  </mergeCells>
  <hyperlinks>
    <hyperlink ref="D5" r:id="rId1"/>
    <hyperlink ref="D7" r:id="rId2"/>
    <hyperlink ref="D4" r:id="rId3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O29"/>
  <sheetViews>
    <sheetView windowProtection="1" zoomScale="62" zoomScaleNormal="62" workbookViewId="0">
      <selection activeCell="Y15" sqref="Y15"/>
    </sheetView>
  </sheetViews>
  <sheetFormatPr defaultColWidth="6.875" defaultRowHeight="15.75" x14ac:dyDescent="0.25"/>
  <cols>
    <col min="1" max="1" width="2.625" customWidth="1"/>
    <col min="2" max="2" width="36.375" customWidth="1"/>
    <col min="3" max="3" width="14.625" customWidth="1"/>
    <col min="4" max="6" width="9.375" customWidth="1"/>
    <col min="7" max="7" width="12.875" customWidth="1"/>
    <col min="8" max="9" width="7.25" customWidth="1"/>
    <col min="10" max="10" width="36.375" customWidth="1"/>
    <col min="11" max="11" width="14.625" customWidth="1"/>
    <col min="12" max="14" width="9.375" customWidth="1"/>
    <col min="15" max="15" width="12.875" customWidth="1"/>
  </cols>
  <sheetData>
    <row r="1" spans="2:15" s="43" customFormat="1" ht="43.5" customHeight="1" x14ac:dyDescent="0.25">
      <c r="B1" s="495" t="s">
        <v>180</v>
      </c>
      <c r="C1" s="495"/>
      <c r="D1" s="495"/>
      <c r="E1" s="495"/>
      <c r="F1" s="495"/>
      <c r="G1" s="495"/>
      <c r="H1" s="41"/>
      <c r="I1" s="42"/>
      <c r="J1" s="495" t="s">
        <v>180</v>
      </c>
      <c r="K1" s="495"/>
      <c r="L1" s="495"/>
      <c r="M1" s="495"/>
      <c r="N1" s="495"/>
      <c r="O1" s="495"/>
    </row>
    <row r="2" spans="2:15" s="43" customFormat="1" ht="35.1" customHeight="1" x14ac:dyDescent="0.25">
      <c r="B2" s="44" t="s">
        <v>87</v>
      </c>
      <c r="C2" s="496" t="s">
        <v>13</v>
      </c>
      <c r="D2" s="497"/>
      <c r="E2" s="497"/>
      <c r="F2" s="45" t="s">
        <v>88</v>
      </c>
      <c r="G2" s="45" t="s">
        <v>89</v>
      </c>
      <c r="H2" s="46"/>
      <c r="I2" s="46"/>
      <c r="J2" s="44" t="s">
        <v>87</v>
      </c>
      <c r="K2" s="496" t="s">
        <v>113</v>
      </c>
      <c r="L2" s="497"/>
      <c r="M2" s="497"/>
      <c r="N2" s="45" t="s">
        <v>88</v>
      </c>
      <c r="O2" s="45" t="s">
        <v>89</v>
      </c>
    </row>
    <row r="3" spans="2:15" s="43" customFormat="1" ht="35.1" customHeight="1" x14ac:dyDescent="0.25">
      <c r="B3" s="44" t="s">
        <v>90</v>
      </c>
      <c r="C3" s="496" t="s">
        <v>15</v>
      </c>
      <c r="D3" s="497"/>
      <c r="E3" s="497"/>
      <c r="F3" s="47">
        <v>10</v>
      </c>
      <c r="G3" s="47"/>
      <c r="H3" s="46"/>
      <c r="I3" s="46"/>
      <c r="J3" s="44" t="s">
        <v>90</v>
      </c>
      <c r="K3" s="496" t="s">
        <v>112</v>
      </c>
      <c r="L3" s="497"/>
      <c r="M3" s="497"/>
      <c r="N3" s="47">
        <v>10</v>
      </c>
      <c r="O3" s="47"/>
    </row>
    <row r="4" spans="2:15" s="43" customFormat="1" ht="42.75" customHeight="1" x14ac:dyDescent="0.25">
      <c r="B4" s="494" t="s">
        <v>91</v>
      </c>
      <c r="C4" s="494"/>
      <c r="D4" s="494"/>
      <c r="E4" s="494"/>
      <c r="F4" s="494"/>
      <c r="G4" s="494"/>
      <c r="H4" s="46"/>
      <c r="I4" s="46"/>
      <c r="J4" s="494" t="s">
        <v>91</v>
      </c>
      <c r="K4" s="494"/>
      <c r="L4" s="494"/>
      <c r="M4" s="494"/>
      <c r="N4" s="494"/>
      <c r="O4" s="494"/>
    </row>
    <row r="5" spans="2:15" s="43" customFormat="1" ht="28.35" customHeight="1" x14ac:dyDescent="0.25">
      <c r="B5" s="493" t="s">
        <v>92</v>
      </c>
      <c r="C5" s="493"/>
      <c r="D5" s="45" t="s">
        <v>93</v>
      </c>
      <c r="E5" s="45" t="s">
        <v>94</v>
      </c>
      <c r="F5" s="45" t="s">
        <v>95</v>
      </c>
      <c r="G5" s="45" t="s">
        <v>96</v>
      </c>
      <c r="H5" s="46"/>
      <c r="I5" s="46"/>
      <c r="J5" s="493" t="s">
        <v>92</v>
      </c>
      <c r="K5" s="493"/>
      <c r="L5" s="45" t="s">
        <v>93</v>
      </c>
      <c r="M5" s="45" t="s">
        <v>94</v>
      </c>
      <c r="N5" s="45" t="s">
        <v>95</v>
      </c>
      <c r="O5" s="45" t="s">
        <v>96</v>
      </c>
    </row>
    <row r="6" spans="2:15" s="43" customFormat="1" ht="35.1" customHeight="1" x14ac:dyDescent="0.25">
      <c r="B6" s="491" t="s">
        <v>97</v>
      </c>
      <c r="C6" s="491"/>
      <c r="D6" s="45"/>
      <c r="E6" s="45"/>
      <c r="F6" s="45"/>
      <c r="G6" s="45"/>
      <c r="H6" s="46"/>
      <c r="I6" s="46"/>
      <c r="J6" s="491" t="s">
        <v>97</v>
      </c>
      <c r="K6" s="491"/>
      <c r="L6" s="45"/>
      <c r="M6" s="45"/>
      <c r="N6" s="45"/>
      <c r="O6" s="45"/>
    </row>
    <row r="7" spans="2:15" s="43" customFormat="1" ht="35.1" customHeight="1" x14ac:dyDescent="0.25">
      <c r="B7" s="491" t="s">
        <v>98</v>
      </c>
      <c r="C7" s="491"/>
      <c r="D7" s="45"/>
      <c r="E7" s="45"/>
      <c r="F7" s="45"/>
      <c r="G7" s="45"/>
      <c r="H7" s="46"/>
      <c r="I7" s="46"/>
      <c r="J7" s="491" t="s">
        <v>98</v>
      </c>
      <c r="K7" s="491"/>
      <c r="L7" s="45"/>
      <c r="M7" s="45"/>
      <c r="N7" s="45"/>
      <c r="O7" s="45"/>
    </row>
    <row r="8" spans="2:15" s="43" customFormat="1" ht="15" customHeight="1" x14ac:dyDescent="0.25">
      <c r="B8" s="48"/>
      <c r="C8" s="48"/>
      <c r="D8" s="48"/>
      <c r="E8" s="48"/>
      <c r="F8" s="48"/>
      <c r="G8" s="48"/>
      <c r="H8" s="46"/>
      <c r="I8" s="46"/>
      <c r="J8" s="48"/>
      <c r="K8" s="48"/>
      <c r="L8" s="48"/>
      <c r="M8" s="48"/>
      <c r="N8" s="48"/>
      <c r="O8" s="48"/>
    </row>
    <row r="9" spans="2:15" s="43" customFormat="1" ht="28.35" customHeight="1" x14ac:dyDescent="0.25">
      <c r="B9" s="493" t="s">
        <v>99</v>
      </c>
      <c r="C9" s="493"/>
      <c r="D9" s="45" t="s">
        <v>93</v>
      </c>
      <c r="E9" s="45" t="s">
        <v>94</v>
      </c>
      <c r="F9" s="45" t="s">
        <v>95</v>
      </c>
      <c r="G9" s="45" t="s">
        <v>96</v>
      </c>
      <c r="H9" s="46"/>
      <c r="I9" s="46"/>
      <c r="J9" s="493" t="s">
        <v>99</v>
      </c>
      <c r="K9" s="493"/>
      <c r="L9" s="45" t="s">
        <v>93</v>
      </c>
      <c r="M9" s="45" t="s">
        <v>94</v>
      </c>
      <c r="N9" s="45" t="s">
        <v>95</v>
      </c>
      <c r="O9" s="45" t="s">
        <v>96</v>
      </c>
    </row>
    <row r="10" spans="2:15" s="43" customFormat="1" ht="35.1" customHeight="1" x14ac:dyDescent="0.25">
      <c r="B10" s="491" t="s">
        <v>97</v>
      </c>
      <c r="C10" s="491"/>
      <c r="D10" s="45"/>
      <c r="E10" s="45"/>
      <c r="F10" s="45"/>
      <c r="G10" s="45"/>
      <c r="H10" s="46"/>
      <c r="I10" s="46"/>
      <c r="J10" s="491" t="s">
        <v>97</v>
      </c>
      <c r="K10" s="491"/>
      <c r="L10" s="45"/>
      <c r="M10" s="45"/>
      <c r="N10" s="45"/>
      <c r="O10" s="45"/>
    </row>
    <row r="11" spans="2:15" s="43" customFormat="1" ht="35.1" customHeight="1" x14ac:dyDescent="0.25">
      <c r="B11" s="491" t="s">
        <v>98</v>
      </c>
      <c r="C11" s="491"/>
      <c r="D11" s="45"/>
      <c r="E11" s="45"/>
      <c r="F11" s="45"/>
      <c r="G11" s="45"/>
      <c r="H11" s="46"/>
      <c r="I11" s="46"/>
      <c r="J11" s="491" t="s">
        <v>98</v>
      </c>
      <c r="K11" s="491"/>
      <c r="L11" s="45"/>
      <c r="M11" s="45"/>
      <c r="N11" s="45"/>
      <c r="O11" s="45"/>
    </row>
    <row r="12" spans="2:15" s="43" customFormat="1" ht="15" customHeight="1" x14ac:dyDescent="0.25">
      <c r="B12" s="48"/>
      <c r="C12" s="48"/>
      <c r="D12" s="48"/>
      <c r="E12" s="48"/>
      <c r="F12" s="48"/>
      <c r="G12" s="48"/>
      <c r="H12" s="46"/>
      <c r="I12" s="46"/>
      <c r="J12" s="48"/>
      <c r="K12" s="48"/>
      <c r="L12" s="48"/>
      <c r="M12" s="48"/>
      <c r="N12" s="48"/>
      <c r="O12" s="48"/>
    </row>
    <row r="13" spans="2:15" s="43" customFormat="1" ht="28.35" customHeight="1" x14ac:dyDescent="0.25">
      <c r="B13" s="493" t="s">
        <v>100</v>
      </c>
      <c r="C13" s="493"/>
      <c r="D13" s="45" t="s">
        <v>93</v>
      </c>
      <c r="E13" s="45" t="s">
        <v>94</v>
      </c>
      <c r="F13" s="45" t="s">
        <v>95</v>
      </c>
      <c r="G13" s="45" t="s">
        <v>96</v>
      </c>
      <c r="H13" s="46"/>
      <c r="I13" s="46"/>
      <c r="J13" s="493" t="s">
        <v>100</v>
      </c>
      <c r="K13" s="493"/>
      <c r="L13" s="45" t="s">
        <v>93</v>
      </c>
      <c r="M13" s="45" t="s">
        <v>94</v>
      </c>
      <c r="N13" s="45" t="s">
        <v>95</v>
      </c>
      <c r="O13" s="45" t="s">
        <v>96</v>
      </c>
    </row>
    <row r="14" spans="2:15" s="43" customFormat="1" ht="35.1" customHeight="1" x14ac:dyDescent="0.25">
      <c r="B14" s="491" t="s">
        <v>97</v>
      </c>
      <c r="C14" s="491"/>
      <c r="D14" s="45"/>
      <c r="E14" s="45"/>
      <c r="F14" s="45"/>
      <c r="G14" s="45"/>
      <c r="H14" s="46"/>
      <c r="I14" s="46"/>
      <c r="J14" s="491" t="s">
        <v>97</v>
      </c>
      <c r="K14" s="491"/>
      <c r="L14" s="45"/>
      <c r="M14" s="45"/>
      <c r="N14" s="45"/>
      <c r="O14" s="45"/>
    </row>
    <row r="15" spans="2:15" s="43" customFormat="1" ht="35.1" customHeight="1" x14ac:dyDescent="0.25">
      <c r="B15" s="491" t="s">
        <v>98</v>
      </c>
      <c r="C15" s="491"/>
      <c r="D15" s="45"/>
      <c r="E15" s="45"/>
      <c r="F15" s="45"/>
      <c r="G15" s="45"/>
      <c r="H15" s="46"/>
      <c r="I15" s="46"/>
      <c r="J15" s="491" t="s">
        <v>98</v>
      </c>
      <c r="K15" s="491"/>
      <c r="L15" s="45"/>
      <c r="M15" s="45"/>
      <c r="N15" s="45"/>
      <c r="O15" s="45"/>
    </row>
    <row r="16" spans="2:15" s="43" customFormat="1" ht="15" customHeight="1" x14ac:dyDescent="0.25">
      <c r="B16" s="48"/>
      <c r="C16" s="48"/>
      <c r="D16" s="48"/>
      <c r="E16" s="48"/>
      <c r="F16" s="48"/>
      <c r="G16" s="48"/>
      <c r="H16" s="46"/>
      <c r="I16" s="46"/>
      <c r="J16" s="48"/>
      <c r="K16" s="48"/>
      <c r="L16" s="48"/>
      <c r="M16" s="48"/>
      <c r="N16" s="48"/>
      <c r="O16" s="48"/>
    </row>
    <row r="17" spans="2:15" s="43" customFormat="1" ht="28.35" customHeight="1" x14ac:dyDescent="0.25">
      <c r="B17" s="493" t="s">
        <v>101</v>
      </c>
      <c r="C17" s="493"/>
      <c r="D17" s="45" t="s">
        <v>93</v>
      </c>
      <c r="E17" s="45" t="s">
        <v>94</v>
      </c>
      <c r="F17" s="45" t="s">
        <v>95</v>
      </c>
      <c r="G17" s="45" t="s">
        <v>96</v>
      </c>
      <c r="H17" s="46"/>
      <c r="I17" s="46"/>
      <c r="J17" s="493" t="s">
        <v>101</v>
      </c>
      <c r="K17" s="493"/>
      <c r="L17" s="45" t="s">
        <v>93</v>
      </c>
      <c r="M17" s="45" t="s">
        <v>94</v>
      </c>
      <c r="N17" s="45" t="s">
        <v>95</v>
      </c>
      <c r="O17" s="45" t="s">
        <v>96</v>
      </c>
    </row>
    <row r="18" spans="2:15" s="43" customFormat="1" ht="35.1" customHeight="1" x14ac:dyDescent="0.25">
      <c r="B18" s="491" t="s">
        <v>97</v>
      </c>
      <c r="C18" s="491"/>
      <c r="D18" s="45"/>
      <c r="E18" s="45"/>
      <c r="F18" s="45"/>
      <c r="G18" s="45"/>
      <c r="H18" s="46"/>
      <c r="I18" s="46"/>
      <c r="J18" s="491" t="s">
        <v>97</v>
      </c>
      <c r="K18" s="491"/>
      <c r="L18" s="45"/>
      <c r="M18" s="45"/>
      <c r="N18" s="45"/>
      <c r="O18" s="45"/>
    </row>
    <row r="19" spans="2:15" s="43" customFormat="1" ht="35.1" customHeight="1" x14ac:dyDescent="0.25">
      <c r="B19" s="491" t="s">
        <v>98</v>
      </c>
      <c r="C19" s="491"/>
      <c r="D19" s="45"/>
      <c r="E19" s="45"/>
      <c r="F19" s="45"/>
      <c r="G19" s="45"/>
      <c r="H19" s="46"/>
      <c r="I19" s="46"/>
      <c r="J19" s="491" t="s">
        <v>98</v>
      </c>
      <c r="K19" s="491"/>
      <c r="L19" s="45"/>
      <c r="M19" s="45"/>
      <c r="N19" s="45"/>
      <c r="O19" s="45"/>
    </row>
    <row r="20" spans="2:15" s="43" customFormat="1" ht="15" customHeight="1" x14ac:dyDescent="0.25">
      <c r="B20" s="49"/>
      <c r="C20" s="49"/>
      <c r="D20" s="48"/>
      <c r="E20" s="48"/>
      <c r="F20" s="48"/>
      <c r="G20" s="48"/>
      <c r="H20" s="46"/>
      <c r="I20" s="46"/>
      <c r="J20" s="49"/>
      <c r="K20" s="49"/>
      <c r="L20" s="48"/>
      <c r="M20" s="48"/>
      <c r="N20" s="48"/>
      <c r="O20" s="48"/>
    </row>
    <row r="21" spans="2:15" s="43" customFormat="1" ht="28.35" customHeight="1" x14ac:dyDescent="0.25">
      <c r="B21" s="493" t="s">
        <v>102</v>
      </c>
      <c r="C21" s="493"/>
      <c r="D21" s="45" t="s">
        <v>93</v>
      </c>
      <c r="E21" s="45" t="s">
        <v>94</v>
      </c>
      <c r="F21" s="45" t="s">
        <v>95</v>
      </c>
      <c r="G21" s="45" t="s">
        <v>96</v>
      </c>
      <c r="H21" s="46"/>
      <c r="I21" s="46"/>
      <c r="J21" s="493" t="s">
        <v>102</v>
      </c>
      <c r="K21" s="493"/>
      <c r="L21" s="45" t="s">
        <v>93</v>
      </c>
      <c r="M21" s="45" t="s">
        <v>94</v>
      </c>
      <c r="N21" s="45" t="s">
        <v>95</v>
      </c>
      <c r="O21" s="45" t="s">
        <v>96</v>
      </c>
    </row>
    <row r="22" spans="2:15" s="43" customFormat="1" ht="35.1" customHeight="1" x14ac:dyDescent="0.25">
      <c r="B22" s="491" t="s">
        <v>97</v>
      </c>
      <c r="C22" s="491"/>
      <c r="D22" s="45"/>
      <c r="E22" s="45"/>
      <c r="F22" s="45"/>
      <c r="G22" s="45"/>
      <c r="H22" s="46"/>
      <c r="I22" s="46"/>
      <c r="J22" s="491" t="s">
        <v>97</v>
      </c>
      <c r="K22" s="491"/>
      <c r="L22" s="45"/>
      <c r="M22" s="45"/>
      <c r="N22" s="45"/>
      <c r="O22" s="45"/>
    </row>
    <row r="23" spans="2:15" s="43" customFormat="1" ht="35.1" customHeight="1" x14ac:dyDescent="0.25">
      <c r="B23" s="491" t="s">
        <v>98</v>
      </c>
      <c r="C23" s="491"/>
      <c r="D23" s="45"/>
      <c r="E23" s="45"/>
      <c r="F23" s="45"/>
      <c r="G23" s="45"/>
      <c r="H23" s="46"/>
      <c r="I23" s="46"/>
      <c r="J23" s="491" t="s">
        <v>98</v>
      </c>
      <c r="K23" s="491"/>
      <c r="L23" s="45"/>
      <c r="M23" s="45"/>
      <c r="N23" s="45"/>
      <c r="O23" s="45"/>
    </row>
    <row r="24" spans="2:15" s="43" customFormat="1" ht="15" customHeight="1" x14ac:dyDescent="0.25">
      <c r="B24" s="49"/>
      <c r="C24" s="49"/>
      <c r="D24" s="48"/>
      <c r="E24" s="48"/>
      <c r="F24" s="48"/>
      <c r="G24" s="48"/>
      <c r="H24" s="46"/>
      <c r="I24" s="46"/>
      <c r="J24" s="49"/>
      <c r="K24" s="49"/>
      <c r="L24" s="48"/>
      <c r="M24" s="48"/>
      <c r="N24" s="48"/>
      <c r="O24" s="48"/>
    </row>
    <row r="25" spans="2:15" s="43" customFormat="1" ht="30" customHeight="1" x14ac:dyDescent="0.25">
      <c r="B25" s="492" t="s">
        <v>103</v>
      </c>
      <c r="C25" s="492"/>
      <c r="D25" s="493" t="s">
        <v>104</v>
      </c>
      <c r="E25" s="493"/>
      <c r="F25" s="493"/>
      <c r="G25" s="493"/>
      <c r="H25" s="46"/>
      <c r="I25" s="46"/>
      <c r="J25" s="493" t="s">
        <v>103</v>
      </c>
      <c r="K25" s="493"/>
      <c r="L25" s="493" t="s">
        <v>104</v>
      </c>
      <c r="M25" s="493"/>
      <c r="N25" s="493"/>
      <c r="O25" s="493"/>
    </row>
    <row r="26" spans="2:15" s="43" customFormat="1" ht="35.1" customHeight="1" x14ac:dyDescent="0.25">
      <c r="B26" s="50" t="s">
        <v>105</v>
      </c>
      <c r="C26" s="51"/>
      <c r="D26" s="490"/>
      <c r="E26" s="490"/>
      <c r="F26" s="490"/>
      <c r="G26" s="490"/>
      <c r="H26" s="42"/>
      <c r="I26" s="42"/>
      <c r="J26" s="50" t="s">
        <v>105</v>
      </c>
      <c r="K26" s="51"/>
      <c r="L26" s="490"/>
      <c r="M26" s="490"/>
      <c r="N26" s="490"/>
      <c r="O26" s="490"/>
    </row>
    <row r="27" spans="2:15" s="43" customFormat="1" ht="34.5" customHeight="1" x14ac:dyDescent="0.25">
      <c r="B27" s="52" t="s">
        <v>106</v>
      </c>
      <c r="C27" s="51"/>
      <c r="D27" s="490"/>
      <c r="E27" s="490"/>
      <c r="F27" s="490"/>
      <c r="G27" s="490"/>
      <c r="H27" s="41"/>
      <c r="I27" s="42"/>
      <c r="J27" s="52" t="s">
        <v>106</v>
      </c>
      <c r="K27" s="51"/>
      <c r="L27" s="490"/>
      <c r="M27" s="490"/>
      <c r="N27" s="490"/>
      <c r="O27" s="490"/>
    </row>
    <row r="28" spans="2:15" ht="89.25" customHeight="1" x14ac:dyDescent="0.25"/>
    <row r="29" spans="2:15" ht="35.1" customHeight="1" x14ac:dyDescent="0.25"/>
  </sheetData>
  <sheetProtection algorithmName="SHA-512" hashValue="N1JNIOU7SOa46LZ0psiYOFKty8bZQ9BGkw6/iJ1qwJPDuf56tgsJ/Qku3YyfRWqtIXJgR/8zLpFxdhFx6uUh/Q==" saltValue="o1XZHJEfANUkl5s+chdlxA==" spinCount="100000" sheet="1" objects="1" scenarios="1"/>
  <mergeCells count="46">
    <mergeCell ref="B1:G1"/>
    <mergeCell ref="J1:O1"/>
    <mergeCell ref="C2:E2"/>
    <mergeCell ref="K2:M2"/>
    <mergeCell ref="C3:E3"/>
    <mergeCell ref="K3:M3"/>
    <mergeCell ref="B4:G4"/>
    <mergeCell ref="J4:O4"/>
    <mergeCell ref="B5:C5"/>
    <mergeCell ref="J5:K5"/>
    <mergeCell ref="B6:C6"/>
    <mergeCell ref="J6:K6"/>
    <mergeCell ref="B7:C7"/>
    <mergeCell ref="J7:K7"/>
    <mergeCell ref="B9:C9"/>
    <mergeCell ref="J9:K9"/>
    <mergeCell ref="B10:C10"/>
    <mergeCell ref="J10:K10"/>
    <mergeCell ref="B11:C11"/>
    <mergeCell ref="J11:K11"/>
    <mergeCell ref="B13:C13"/>
    <mergeCell ref="J13:K13"/>
    <mergeCell ref="B14:C14"/>
    <mergeCell ref="J14:K14"/>
    <mergeCell ref="B15:C15"/>
    <mergeCell ref="J15:K15"/>
    <mergeCell ref="B17:C17"/>
    <mergeCell ref="J17:K17"/>
    <mergeCell ref="B18:C18"/>
    <mergeCell ref="J18:K18"/>
    <mergeCell ref="B19:C19"/>
    <mergeCell ref="J19:K19"/>
    <mergeCell ref="B21:C21"/>
    <mergeCell ref="J21:K21"/>
    <mergeCell ref="B22:C22"/>
    <mergeCell ref="J22:K22"/>
    <mergeCell ref="D26:G26"/>
    <mergeCell ref="L26:O26"/>
    <mergeCell ref="D27:G27"/>
    <mergeCell ref="L27:O27"/>
    <mergeCell ref="B23:C23"/>
    <mergeCell ref="J23:K23"/>
    <mergeCell ref="B25:C25"/>
    <mergeCell ref="D25:G25"/>
    <mergeCell ref="J25:K25"/>
    <mergeCell ref="L25:O25"/>
  </mergeCells>
  <printOptions horizontalCentered="1" verticalCentered="1"/>
  <pageMargins left="0" right="0" top="0.39370078740157483" bottom="0.39370078740157483" header="0.19685039370078741" footer="0.19685039370078741"/>
  <pageSetup paperSize="9" scale="60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Z174"/>
  <sheetViews>
    <sheetView windowProtection="1" workbookViewId="0">
      <selection activeCell="L17" sqref="L17:O17"/>
    </sheetView>
  </sheetViews>
  <sheetFormatPr defaultColWidth="9" defaultRowHeight="16.5" x14ac:dyDescent="0.3"/>
  <cols>
    <col min="1" max="1" width="1.25" style="53" customWidth="1"/>
    <col min="2" max="2" width="0" style="53" hidden="1" customWidth="1"/>
    <col min="3" max="3" width="1.5" style="53" customWidth="1"/>
    <col min="4" max="7" width="10.25" style="53" customWidth="1"/>
    <col min="8" max="8" width="1.5" style="53" customWidth="1"/>
    <col min="9" max="10" width="0.25" style="53" customWidth="1"/>
    <col min="11" max="11" width="1.5" style="53" customWidth="1"/>
    <col min="12" max="15" width="10.25" style="53" customWidth="1"/>
    <col min="16" max="16" width="1.5" style="53" customWidth="1"/>
    <col min="17" max="18" width="0.25" style="53" customWidth="1"/>
    <col min="19" max="19" width="1.5" style="53" customWidth="1"/>
    <col min="20" max="22" width="9.375" style="53" customWidth="1"/>
    <col min="23" max="23" width="16.375" style="53" customWidth="1"/>
    <col min="24" max="25" width="1.5" style="53" customWidth="1"/>
    <col min="26" max="16384" width="9" style="53"/>
  </cols>
  <sheetData>
    <row r="1" spans="3:26" ht="4.5" customHeight="1" x14ac:dyDescent="0.3"/>
    <row r="2" spans="3:26" ht="1.5" customHeight="1" x14ac:dyDescent="0.3">
      <c r="D2" s="54"/>
    </row>
    <row r="3" spans="3:26" ht="9" customHeight="1" x14ac:dyDescent="0.3">
      <c r="C3" s="55"/>
      <c r="E3" s="56"/>
      <c r="F3" s="56"/>
      <c r="G3" s="56"/>
      <c r="H3" s="57"/>
      <c r="I3" s="58"/>
      <c r="K3" s="55"/>
      <c r="L3" s="56"/>
      <c r="M3" s="56"/>
      <c r="N3" s="56"/>
      <c r="O3" s="56"/>
      <c r="P3" s="57"/>
      <c r="Q3" s="58"/>
      <c r="S3" s="58"/>
      <c r="T3" s="58"/>
      <c r="U3" s="58"/>
      <c r="V3" s="58"/>
      <c r="W3" s="58"/>
      <c r="X3" s="58"/>
      <c r="Y3" s="58"/>
      <c r="Z3" s="58"/>
    </row>
    <row r="4" spans="3:26" s="59" customFormat="1" ht="27.6" customHeight="1" x14ac:dyDescent="0.25">
      <c r="C4" s="60"/>
      <c r="D4" s="501" t="s">
        <v>209</v>
      </c>
      <c r="E4" s="501"/>
      <c r="F4" s="501"/>
      <c r="G4" s="61" t="s">
        <v>210</v>
      </c>
      <c r="H4" s="62"/>
      <c r="I4" s="63"/>
      <c r="K4" s="60"/>
      <c r="L4" s="501" t="s">
        <v>211</v>
      </c>
      <c r="M4" s="501"/>
      <c r="N4" s="501"/>
      <c r="O4" s="61" t="s">
        <v>212</v>
      </c>
      <c r="P4" s="62"/>
      <c r="Q4" s="63"/>
      <c r="S4" s="63"/>
      <c r="T4" s="499"/>
      <c r="U4" s="499"/>
      <c r="V4" s="499"/>
      <c r="W4" s="63"/>
      <c r="X4" s="63"/>
      <c r="Y4" s="63"/>
      <c r="Z4" s="63"/>
    </row>
    <row r="5" spans="3:26" ht="24.75" customHeight="1" x14ac:dyDescent="0.3">
      <c r="C5" s="64"/>
      <c r="D5" s="502" t="s">
        <v>107</v>
      </c>
      <c r="E5" s="502"/>
      <c r="F5" s="502"/>
      <c r="G5" s="502"/>
      <c r="H5" s="65"/>
      <c r="I5" s="58"/>
      <c r="K5" s="64"/>
      <c r="L5" s="502" t="s">
        <v>107</v>
      </c>
      <c r="M5" s="502"/>
      <c r="N5" s="502"/>
      <c r="O5" s="502"/>
      <c r="P5" s="65"/>
      <c r="Q5" s="58"/>
      <c r="S5" s="58"/>
      <c r="T5" s="58"/>
      <c r="U5" s="58"/>
      <c r="V5" s="58"/>
      <c r="W5" s="58"/>
      <c r="X5" s="58"/>
      <c r="Y5" s="58"/>
      <c r="Z5" s="58"/>
    </row>
    <row r="6" spans="3:26" s="66" customFormat="1" ht="24.95" customHeight="1" x14ac:dyDescent="0.25">
      <c r="C6" s="67"/>
      <c r="D6" s="500" t="s">
        <v>108</v>
      </c>
      <c r="E6" s="500"/>
      <c r="F6" s="500"/>
      <c r="G6" s="500"/>
      <c r="H6" s="68"/>
      <c r="I6" s="69"/>
      <c r="K6" s="67"/>
      <c r="L6" s="500" t="s">
        <v>108</v>
      </c>
      <c r="M6" s="500"/>
      <c r="N6" s="500"/>
      <c r="O6" s="500"/>
      <c r="P6" s="68"/>
      <c r="Q6" s="69"/>
      <c r="S6" s="69"/>
      <c r="T6" s="498"/>
      <c r="U6" s="498"/>
      <c r="V6" s="498"/>
      <c r="W6" s="498"/>
      <c r="X6" s="69"/>
      <c r="Y6" s="69"/>
      <c r="Z6" s="69"/>
    </row>
    <row r="7" spans="3:26" s="66" customFormat="1" ht="24.95" customHeight="1" x14ac:dyDescent="0.25">
      <c r="C7" s="67"/>
      <c r="D7" s="500" t="s">
        <v>109</v>
      </c>
      <c r="E7" s="500"/>
      <c r="F7" s="500"/>
      <c r="G7" s="500"/>
      <c r="H7" s="68"/>
      <c r="I7" s="69"/>
      <c r="K7" s="67"/>
      <c r="L7" s="500" t="s">
        <v>109</v>
      </c>
      <c r="M7" s="500"/>
      <c r="N7" s="500"/>
      <c r="O7" s="500"/>
      <c r="P7" s="68"/>
      <c r="Q7" s="69"/>
      <c r="S7" s="69"/>
      <c r="T7" s="498"/>
      <c r="U7" s="498"/>
      <c r="V7" s="498"/>
      <c r="W7" s="498"/>
      <c r="X7" s="69"/>
      <c r="Y7" s="69"/>
      <c r="Z7" s="69"/>
    </row>
    <row r="8" spans="3:26" s="66" customFormat="1" ht="24.95" customHeight="1" x14ac:dyDescent="0.25">
      <c r="C8" s="67"/>
      <c r="D8" s="500" t="s">
        <v>110</v>
      </c>
      <c r="E8" s="500"/>
      <c r="F8" s="500"/>
      <c r="G8" s="500"/>
      <c r="H8" s="68"/>
      <c r="I8" s="69"/>
      <c r="K8" s="67"/>
      <c r="L8" s="500" t="s">
        <v>110</v>
      </c>
      <c r="M8" s="500"/>
      <c r="N8" s="500"/>
      <c r="O8" s="500"/>
      <c r="P8" s="68"/>
      <c r="Q8" s="69"/>
      <c r="S8" s="69"/>
      <c r="T8" s="498"/>
      <c r="U8" s="498"/>
      <c r="V8" s="498"/>
      <c r="W8" s="498"/>
      <c r="X8" s="69"/>
      <c r="Y8" s="69"/>
      <c r="Z8" s="69"/>
    </row>
    <row r="9" spans="3:26" s="66" customFormat="1" ht="24.95" customHeight="1" x14ac:dyDescent="0.25">
      <c r="C9" s="67"/>
      <c r="D9" s="500" t="s">
        <v>111</v>
      </c>
      <c r="E9" s="500"/>
      <c r="F9" s="500"/>
      <c r="G9" s="500"/>
      <c r="H9" s="68"/>
      <c r="I9" s="69"/>
      <c r="K9" s="67"/>
      <c r="L9" s="500" t="s">
        <v>111</v>
      </c>
      <c r="M9" s="500"/>
      <c r="N9" s="500"/>
      <c r="O9" s="500"/>
      <c r="P9" s="68"/>
      <c r="Q9" s="69"/>
      <c r="S9" s="69"/>
      <c r="T9" s="498"/>
      <c r="U9" s="498"/>
      <c r="V9" s="498"/>
      <c r="W9" s="498"/>
      <c r="X9" s="69"/>
      <c r="Y9" s="69"/>
      <c r="Z9" s="69"/>
    </row>
    <row r="10" spans="3:26" ht="9" customHeight="1" x14ac:dyDescent="0.3">
      <c r="C10" s="70"/>
      <c r="D10" s="54"/>
      <c r="E10" s="54"/>
      <c r="F10" s="54"/>
      <c r="G10" s="54"/>
      <c r="H10" s="71"/>
      <c r="I10" s="58"/>
      <c r="K10" s="70"/>
      <c r="L10" s="54"/>
      <c r="M10" s="54"/>
      <c r="N10" s="54"/>
      <c r="O10" s="54"/>
      <c r="P10" s="71"/>
      <c r="Q10" s="58"/>
      <c r="S10" s="58"/>
      <c r="T10" s="58"/>
      <c r="U10" s="58"/>
      <c r="V10" s="58"/>
      <c r="W10" s="58"/>
      <c r="X10" s="58"/>
      <c r="Y10" s="58"/>
      <c r="Z10" s="58"/>
    </row>
    <row r="11" spans="3:26" ht="1.5" customHeight="1" x14ac:dyDescent="0.3">
      <c r="C11" s="58"/>
      <c r="D11" s="58"/>
      <c r="E11" s="58"/>
      <c r="F11" s="58"/>
      <c r="G11" s="58"/>
      <c r="H11" s="58"/>
      <c r="I11" s="58"/>
      <c r="K11" s="58"/>
      <c r="L11" s="58"/>
      <c r="M11" s="58"/>
      <c r="N11" s="58"/>
      <c r="O11" s="58"/>
      <c r="P11" s="58"/>
      <c r="Q11" s="58"/>
      <c r="S11" s="58"/>
      <c r="T11" s="58"/>
      <c r="U11" s="58"/>
      <c r="V11" s="58"/>
      <c r="W11" s="58"/>
      <c r="X11" s="58"/>
      <c r="Y11" s="58"/>
      <c r="Z11" s="58"/>
    </row>
    <row r="12" spans="3:26" ht="1.5" customHeight="1" x14ac:dyDescent="0.3">
      <c r="S12" s="58"/>
      <c r="T12" s="58"/>
      <c r="U12" s="58"/>
      <c r="V12" s="58"/>
      <c r="W12" s="58"/>
      <c r="X12" s="58"/>
      <c r="Y12" s="58"/>
      <c r="Z12" s="58"/>
    </row>
    <row r="13" spans="3:26" ht="9" customHeight="1" x14ac:dyDescent="0.3">
      <c r="C13" s="55"/>
      <c r="D13" s="56"/>
      <c r="E13" s="56"/>
      <c r="F13" s="56"/>
      <c r="G13" s="56"/>
      <c r="H13" s="57"/>
      <c r="I13" s="58"/>
      <c r="K13" s="55"/>
      <c r="L13" s="56"/>
      <c r="M13" s="56"/>
      <c r="N13" s="56"/>
      <c r="O13" s="56"/>
      <c r="P13" s="57"/>
      <c r="Q13" s="58"/>
      <c r="S13" s="58"/>
      <c r="T13" s="58"/>
      <c r="U13" s="58"/>
      <c r="V13" s="58"/>
      <c r="W13" s="58"/>
      <c r="X13" s="58"/>
      <c r="Y13" s="58"/>
      <c r="Z13" s="58"/>
    </row>
    <row r="14" spans="3:26" s="59" customFormat="1" ht="27.6" customHeight="1" x14ac:dyDescent="0.25">
      <c r="C14" s="60"/>
      <c r="D14" s="501" t="s">
        <v>211</v>
      </c>
      <c r="E14" s="501"/>
      <c r="F14" s="501"/>
      <c r="G14" s="61" t="s">
        <v>212</v>
      </c>
      <c r="H14" s="62"/>
      <c r="I14" s="63"/>
      <c r="K14" s="60"/>
      <c r="L14" s="501" t="s">
        <v>213</v>
      </c>
      <c r="M14" s="501"/>
      <c r="N14" s="501"/>
      <c r="O14" s="61" t="s">
        <v>212</v>
      </c>
      <c r="P14" s="62"/>
      <c r="Q14" s="63"/>
      <c r="S14" s="63"/>
      <c r="T14" s="499"/>
      <c r="U14" s="499"/>
      <c r="V14" s="499"/>
      <c r="W14" s="63"/>
      <c r="X14" s="63"/>
      <c r="Y14" s="63"/>
      <c r="Z14" s="63"/>
    </row>
    <row r="15" spans="3:26" ht="24.75" customHeight="1" x14ac:dyDescent="0.3">
      <c r="C15" s="64"/>
      <c r="D15" s="502" t="s">
        <v>107</v>
      </c>
      <c r="E15" s="502"/>
      <c r="F15" s="502"/>
      <c r="G15" s="502"/>
      <c r="H15" s="65"/>
      <c r="I15" s="58"/>
      <c r="K15" s="64"/>
      <c r="L15" s="502" t="s">
        <v>107</v>
      </c>
      <c r="M15" s="502"/>
      <c r="N15" s="502"/>
      <c r="O15" s="502"/>
      <c r="P15" s="65"/>
      <c r="Q15" s="58"/>
      <c r="S15" s="58"/>
      <c r="T15" s="58"/>
      <c r="U15" s="58"/>
      <c r="V15" s="58"/>
      <c r="W15" s="58"/>
      <c r="X15" s="58"/>
      <c r="Y15" s="58"/>
      <c r="Z15" s="58"/>
    </row>
    <row r="16" spans="3:26" s="66" customFormat="1" ht="24.95" customHeight="1" x14ac:dyDescent="0.25">
      <c r="C16" s="67"/>
      <c r="D16" s="500" t="s">
        <v>108</v>
      </c>
      <c r="E16" s="500"/>
      <c r="F16" s="500"/>
      <c r="G16" s="500"/>
      <c r="H16" s="68"/>
      <c r="I16" s="69"/>
      <c r="K16" s="67"/>
      <c r="L16" s="500" t="s">
        <v>108</v>
      </c>
      <c r="M16" s="500"/>
      <c r="N16" s="500"/>
      <c r="O16" s="500"/>
      <c r="P16" s="68"/>
      <c r="Q16" s="69"/>
      <c r="S16" s="69"/>
      <c r="T16" s="498"/>
      <c r="U16" s="498"/>
      <c r="V16" s="498"/>
      <c r="W16" s="498"/>
      <c r="X16" s="69"/>
      <c r="Y16" s="69"/>
      <c r="Z16" s="69"/>
    </row>
    <row r="17" spans="3:26" s="66" customFormat="1" ht="24.95" customHeight="1" x14ac:dyDescent="0.25">
      <c r="C17" s="67"/>
      <c r="D17" s="500" t="s">
        <v>109</v>
      </c>
      <c r="E17" s="500"/>
      <c r="F17" s="500"/>
      <c r="G17" s="500"/>
      <c r="H17" s="68"/>
      <c r="I17" s="69"/>
      <c r="K17" s="67"/>
      <c r="L17" s="500" t="s">
        <v>109</v>
      </c>
      <c r="M17" s="500"/>
      <c r="N17" s="500"/>
      <c r="O17" s="500"/>
      <c r="P17" s="68"/>
      <c r="Q17" s="69"/>
      <c r="S17" s="69"/>
      <c r="T17" s="498"/>
      <c r="U17" s="498"/>
      <c r="V17" s="498"/>
      <c r="W17" s="498"/>
      <c r="X17" s="69"/>
      <c r="Y17" s="69"/>
      <c r="Z17" s="69"/>
    </row>
    <row r="18" spans="3:26" s="66" customFormat="1" ht="24.95" customHeight="1" x14ac:dyDescent="0.25">
      <c r="C18" s="67"/>
      <c r="D18" s="500" t="s">
        <v>110</v>
      </c>
      <c r="E18" s="500"/>
      <c r="F18" s="500"/>
      <c r="G18" s="500"/>
      <c r="H18" s="68"/>
      <c r="I18" s="69"/>
      <c r="K18" s="67"/>
      <c r="L18" s="500" t="s">
        <v>110</v>
      </c>
      <c r="M18" s="500"/>
      <c r="N18" s="500"/>
      <c r="O18" s="500"/>
      <c r="P18" s="68"/>
      <c r="Q18" s="69"/>
      <c r="S18" s="69"/>
      <c r="T18" s="498"/>
      <c r="U18" s="498"/>
      <c r="V18" s="498"/>
      <c r="W18" s="498"/>
      <c r="X18" s="69"/>
      <c r="Y18" s="69"/>
      <c r="Z18" s="69"/>
    </row>
    <row r="19" spans="3:26" s="66" customFormat="1" ht="24.95" customHeight="1" x14ac:dyDescent="0.25">
      <c r="C19" s="67"/>
      <c r="D19" s="500" t="s">
        <v>111</v>
      </c>
      <c r="E19" s="500"/>
      <c r="F19" s="500"/>
      <c r="G19" s="500"/>
      <c r="H19" s="68"/>
      <c r="I19" s="69"/>
      <c r="K19" s="67"/>
      <c r="L19" s="500" t="s">
        <v>111</v>
      </c>
      <c r="M19" s="500"/>
      <c r="N19" s="500"/>
      <c r="O19" s="500"/>
      <c r="P19" s="68"/>
      <c r="Q19" s="69"/>
      <c r="S19" s="69"/>
      <c r="T19" s="498"/>
      <c r="U19" s="498"/>
      <c r="V19" s="498"/>
      <c r="W19" s="498"/>
      <c r="X19" s="69"/>
      <c r="Y19" s="69"/>
      <c r="Z19" s="69"/>
    </row>
    <row r="20" spans="3:26" ht="9" customHeight="1" x14ac:dyDescent="0.3">
      <c r="C20" s="70"/>
      <c r="D20" s="54"/>
      <c r="E20" s="54"/>
      <c r="F20" s="54"/>
      <c r="G20" s="54"/>
      <c r="H20" s="71"/>
      <c r="I20" s="58"/>
      <c r="K20" s="70"/>
      <c r="L20" s="54"/>
      <c r="M20" s="54"/>
      <c r="N20" s="54"/>
      <c r="O20" s="54"/>
      <c r="P20" s="71"/>
      <c r="Q20" s="58"/>
      <c r="S20" s="58"/>
      <c r="T20" s="58"/>
      <c r="U20" s="58"/>
      <c r="V20" s="58"/>
      <c r="W20" s="58"/>
      <c r="X20" s="58"/>
      <c r="Y20" s="58"/>
      <c r="Z20" s="58"/>
    </row>
    <row r="21" spans="3:26" ht="1.5" customHeight="1" x14ac:dyDescent="0.3">
      <c r="C21" s="58"/>
      <c r="D21" s="58"/>
      <c r="E21" s="58"/>
      <c r="F21" s="58"/>
      <c r="G21" s="58"/>
      <c r="H21" s="58"/>
      <c r="I21" s="58"/>
      <c r="K21" s="58"/>
      <c r="L21" s="58"/>
      <c r="M21" s="58"/>
      <c r="N21" s="58"/>
      <c r="O21" s="58"/>
      <c r="P21" s="58"/>
      <c r="Q21" s="58"/>
      <c r="S21" s="58"/>
      <c r="T21" s="58"/>
      <c r="U21" s="58"/>
      <c r="V21" s="58"/>
      <c r="W21" s="58"/>
      <c r="X21" s="58"/>
      <c r="Y21" s="58"/>
      <c r="Z21" s="58"/>
    </row>
    <row r="22" spans="3:26" ht="1.5" customHeight="1" x14ac:dyDescent="0.3">
      <c r="S22" s="58"/>
      <c r="T22" s="58"/>
      <c r="U22" s="58"/>
      <c r="V22" s="58"/>
      <c r="W22" s="58"/>
      <c r="X22" s="58"/>
      <c r="Y22" s="58"/>
      <c r="Z22" s="58"/>
    </row>
    <row r="23" spans="3:26" ht="9" customHeight="1" x14ac:dyDescent="0.3">
      <c r="C23" s="55"/>
      <c r="D23" s="56"/>
      <c r="E23" s="56"/>
      <c r="F23" s="56"/>
      <c r="G23" s="56"/>
      <c r="H23" s="57"/>
      <c r="I23" s="58"/>
      <c r="K23" s="55"/>
      <c r="L23" s="56"/>
      <c r="M23" s="56"/>
      <c r="N23" s="56"/>
      <c r="O23" s="56"/>
      <c r="P23" s="57"/>
      <c r="Q23" s="58"/>
      <c r="S23" s="58"/>
      <c r="T23" s="58"/>
      <c r="U23" s="58"/>
      <c r="V23" s="58"/>
      <c r="W23" s="58"/>
      <c r="X23" s="58"/>
      <c r="Y23" s="58"/>
      <c r="Z23" s="58"/>
    </row>
    <row r="24" spans="3:26" s="59" customFormat="1" ht="27.6" customHeight="1" x14ac:dyDescent="0.25">
      <c r="C24" s="60"/>
      <c r="D24" s="501" t="s">
        <v>211</v>
      </c>
      <c r="E24" s="501"/>
      <c r="F24" s="501"/>
      <c r="G24" s="61" t="s">
        <v>212</v>
      </c>
      <c r="H24" s="62"/>
      <c r="I24" s="63"/>
      <c r="K24" s="60"/>
      <c r="L24" s="501" t="s">
        <v>211</v>
      </c>
      <c r="M24" s="501"/>
      <c r="N24" s="501"/>
      <c r="O24" s="61" t="s">
        <v>212</v>
      </c>
      <c r="P24" s="62"/>
      <c r="Q24" s="63"/>
      <c r="S24" s="63"/>
      <c r="T24" s="499"/>
      <c r="U24" s="499"/>
      <c r="V24" s="499"/>
      <c r="W24" s="63"/>
      <c r="X24" s="63"/>
      <c r="Y24" s="63"/>
      <c r="Z24" s="63"/>
    </row>
    <row r="25" spans="3:26" ht="24.75" customHeight="1" x14ac:dyDescent="0.3">
      <c r="C25" s="64"/>
      <c r="D25" s="502" t="s">
        <v>107</v>
      </c>
      <c r="E25" s="502"/>
      <c r="F25" s="502"/>
      <c r="G25" s="502"/>
      <c r="H25" s="65"/>
      <c r="I25" s="58"/>
      <c r="K25" s="64"/>
      <c r="L25" s="502" t="s">
        <v>107</v>
      </c>
      <c r="M25" s="502"/>
      <c r="N25" s="502"/>
      <c r="O25" s="502"/>
      <c r="P25" s="65"/>
      <c r="Q25" s="58"/>
      <c r="S25" s="58"/>
      <c r="T25" s="58"/>
      <c r="U25" s="58"/>
      <c r="V25" s="58"/>
      <c r="W25" s="58"/>
      <c r="X25" s="58"/>
      <c r="Y25" s="58"/>
      <c r="Z25" s="58"/>
    </row>
    <row r="26" spans="3:26" s="66" customFormat="1" ht="24.95" customHeight="1" x14ac:dyDescent="0.25">
      <c r="C26" s="67"/>
      <c r="D26" s="500" t="s">
        <v>108</v>
      </c>
      <c r="E26" s="500"/>
      <c r="F26" s="500"/>
      <c r="G26" s="500"/>
      <c r="H26" s="68"/>
      <c r="I26" s="69"/>
      <c r="K26" s="67"/>
      <c r="L26" s="500" t="s">
        <v>108</v>
      </c>
      <c r="M26" s="500"/>
      <c r="N26" s="500"/>
      <c r="O26" s="500"/>
      <c r="P26" s="68"/>
      <c r="Q26" s="69"/>
      <c r="S26" s="69"/>
      <c r="T26" s="498"/>
      <c r="U26" s="498"/>
      <c r="V26" s="498"/>
      <c r="W26" s="498"/>
      <c r="X26" s="69"/>
      <c r="Y26" s="69"/>
      <c r="Z26" s="69"/>
    </row>
    <row r="27" spans="3:26" s="66" customFormat="1" ht="24.95" customHeight="1" x14ac:dyDescent="0.25">
      <c r="C27" s="67"/>
      <c r="D27" s="500" t="s">
        <v>109</v>
      </c>
      <c r="E27" s="500"/>
      <c r="F27" s="500"/>
      <c r="G27" s="500"/>
      <c r="H27" s="68"/>
      <c r="I27" s="69"/>
      <c r="K27" s="67"/>
      <c r="L27" s="500" t="s">
        <v>109</v>
      </c>
      <c r="M27" s="500"/>
      <c r="N27" s="500"/>
      <c r="O27" s="500"/>
      <c r="P27" s="68"/>
      <c r="Q27" s="69"/>
      <c r="S27" s="69"/>
      <c r="T27" s="498"/>
      <c r="U27" s="498"/>
      <c r="V27" s="498"/>
      <c r="W27" s="498"/>
      <c r="X27" s="69"/>
      <c r="Y27" s="69"/>
      <c r="Z27" s="69"/>
    </row>
    <row r="28" spans="3:26" s="66" customFormat="1" ht="24.95" customHeight="1" x14ac:dyDescent="0.25">
      <c r="C28" s="67"/>
      <c r="D28" s="500" t="s">
        <v>110</v>
      </c>
      <c r="E28" s="500"/>
      <c r="F28" s="500"/>
      <c r="G28" s="500"/>
      <c r="H28" s="68"/>
      <c r="I28" s="69"/>
      <c r="K28" s="67"/>
      <c r="L28" s="500" t="s">
        <v>110</v>
      </c>
      <c r="M28" s="500"/>
      <c r="N28" s="500"/>
      <c r="O28" s="500"/>
      <c r="P28" s="68"/>
      <c r="Q28" s="69"/>
      <c r="S28" s="69"/>
      <c r="T28" s="498"/>
      <c r="U28" s="498"/>
      <c r="V28" s="498"/>
      <c r="W28" s="498"/>
      <c r="X28" s="69"/>
      <c r="Y28" s="69"/>
      <c r="Z28" s="69"/>
    </row>
    <row r="29" spans="3:26" s="66" customFormat="1" ht="24.95" customHeight="1" x14ac:dyDescent="0.25">
      <c r="C29" s="67"/>
      <c r="D29" s="500" t="s">
        <v>111</v>
      </c>
      <c r="E29" s="500"/>
      <c r="F29" s="500"/>
      <c r="G29" s="500"/>
      <c r="H29" s="68"/>
      <c r="I29" s="69"/>
      <c r="K29" s="67"/>
      <c r="L29" s="500" t="s">
        <v>111</v>
      </c>
      <c r="M29" s="500"/>
      <c r="N29" s="500"/>
      <c r="O29" s="500"/>
      <c r="P29" s="68"/>
      <c r="Q29" s="69"/>
      <c r="S29" s="69"/>
      <c r="T29" s="498"/>
      <c r="U29" s="498"/>
      <c r="V29" s="498"/>
      <c r="W29" s="498"/>
      <c r="X29" s="69"/>
      <c r="Y29" s="69"/>
      <c r="Z29" s="69"/>
    </row>
    <row r="30" spans="3:26" ht="9" customHeight="1" x14ac:dyDescent="0.3">
      <c r="C30" s="70"/>
      <c r="D30" s="54"/>
      <c r="E30" s="54"/>
      <c r="F30" s="54"/>
      <c r="G30" s="54"/>
      <c r="H30" s="71"/>
      <c r="I30" s="58"/>
      <c r="K30" s="70"/>
      <c r="L30" s="54"/>
      <c r="M30" s="54"/>
      <c r="N30" s="54"/>
      <c r="O30" s="54"/>
      <c r="P30" s="71"/>
      <c r="Q30" s="58"/>
      <c r="S30" s="58"/>
      <c r="T30" s="58"/>
      <c r="U30" s="58"/>
      <c r="V30" s="58"/>
      <c r="W30" s="58"/>
      <c r="X30" s="58"/>
      <c r="Y30" s="58"/>
      <c r="Z30" s="58"/>
    </row>
    <row r="31" spans="3:26" ht="1.5" customHeight="1" x14ac:dyDescent="0.3">
      <c r="C31" s="58"/>
      <c r="D31" s="58"/>
      <c r="E31" s="58"/>
      <c r="F31" s="58"/>
      <c r="G31" s="58"/>
      <c r="H31" s="58"/>
      <c r="I31" s="58"/>
      <c r="K31" s="58"/>
      <c r="L31" s="58"/>
      <c r="M31" s="58"/>
      <c r="N31" s="58"/>
      <c r="O31" s="58"/>
      <c r="P31" s="58"/>
      <c r="Q31" s="58"/>
      <c r="S31" s="58"/>
      <c r="T31" s="58"/>
      <c r="U31" s="58"/>
      <c r="V31" s="58"/>
      <c r="W31" s="58"/>
      <c r="X31" s="58"/>
      <c r="Y31" s="58"/>
      <c r="Z31" s="58"/>
    </row>
    <row r="32" spans="3:26" ht="1.5" customHeight="1" x14ac:dyDescent="0.3">
      <c r="C32" s="58"/>
      <c r="D32" s="58"/>
      <c r="E32" s="58"/>
      <c r="F32" s="58"/>
      <c r="G32" s="58"/>
      <c r="H32" s="58"/>
      <c r="I32" s="58"/>
      <c r="K32" s="58"/>
      <c r="L32" s="58"/>
      <c r="M32" s="58"/>
      <c r="N32" s="58"/>
      <c r="O32" s="58"/>
      <c r="P32" s="58"/>
      <c r="Q32" s="58"/>
      <c r="S32" s="58"/>
      <c r="T32" s="58"/>
      <c r="U32" s="58"/>
      <c r="V32" s="58"/>
      <c r="W32" s="58"/>
      <c r="X32" s="58"/>
      <c r="Y32" s="58"/>
      <c r="Z32" s="58"/>
    </row>
    <row r="33" spans="3:26" ht="9" customHeight="1" x14ac:dyDescent="0.3">
      <c r="C33" s="55"/>
      <c r="D33" s="56"/>
      <c r="E33" s="56"/>
      <c r="F33" s="56"/>
      <c r="G33" s="56"/>
      <c r="H33" s="57"/>
      <c r="I33" s="58"/>
      <c r="K33" s="55"/>
      <c r="L33" s="56"/>
      <c r="M33" s="56"/>
      <c r="N33" s="56"/>
      <c r="O33" s="56"/>
      <c r="P33" s="57"/>
      <c r="Q33" s="58"/>
      <c r="S33" s="58"/>
      <c r="T33" s="58"/>
      <c r="U33" s="58"/>
      <c r="V33" s="58"/>
      <c r="W33" s="58"/>
      <c r="X33" s="58"/>
      <c r="Y33" s="58"/>
      <c r="Z33" s="58"/>
    </row>
    <row r="34" spans="3:26" s="59" customFormat="1" ht="27.6" customHeight="1" x14ac:dyDescent="0.25">
      <c r="C34" s="60"/>
      <c r="D34" s="501" t="s">
        <v>211</v>
      </c>
      <c r="E34" s="501"/>
      <c r="F34" s="501"/>
      <c r="G34" s="61" t="s">
        <v>212</v>
      </c>
      <c r="H34" s="62"/>
      <c r="I34" s="63"/>
      <c r="K34" s="60"/>
      <c r="L34" s="501" t="s">
        <v>211</v>
      </c>
      <c r="M34" s="501"/>
      <c r="N34" s="501"/>
      <c r="O34" s="61" t="s">
        <v>212</v>
      </c>
      <c r="P34" s="62"/>
      <c r="Q34" s="63"/>
      <c r="S34" s="63"/>
      <c r="T34" s="499"/>
      <c r="U34" s="499"/>
      <c r="V34" s="499"/>
      <c r="W34" s="63"/>
      <c r="X34" s="63"/>
      <c r="Y34" s="63"/>
      <c r="Z34" s="63"/>
    </row>
    <row r="35" spans="3:26" ht="24.75" customHeight="1" x14ac:dyDescent="0.3">
      <c r="C35" s="64"/>
      <c r="D35" s="502" t="s">
        <v>107</v>
      </c>
      <c r="E35" s="502"/>
      <c r="F35" s="502"/>
      <c r="G35" s="502"/>
      <c r="H35" s="65"/>
      <c r="I35" s="58"/>
      <c r="K35" s="64"/>
      <c r="L35" s="502" t="s">
        <v>107</v>
      </c>
      <c r="M35" s="502"/>
      <c r="N35" s="502"/>
      <c r="O35" s="502"/>
      <c r="P35" s="65"/>
      <c r="Q35" s="58"/>
      <c r="S35" s="58"/>
      <c r="T35" s="58"/>
      <c r="U35" s="58"/>
      <c r="V35" s="58"/>
      <c r="W35" s="58"/>
      <c r="X35" s="58"/>
      <c r="Y35" s="58"/>
      <c r="Z35" s="58"/>
    </row>
    <row r="36" spans="3:26" s="66" customFormat="1" ht="24.95" customHeight="1" x14ac:dyDescent="0.25">
      <c r="C36" s="67"/>
      <c r="D36" s="500" t="s">
        <v>108</v>
      </c>
      <c r="E36" s="500"/>
      <c r="F36" s="500"/>
      <c r="G36" s="500"/>
      <c r="H36" s="68"/>
      <c r="I36" s="69"/>
      <c r="K36" s="67"/>
      <c r="L36" s="500" t="s">
        <v>108</v>
      </c>
      <c r="M36" s="500"/>
      <c r="N36" s="500"/>
      <c r="O36" s="500"/>
      <c r="P36" s="68"/>
      <c r="Q36" s="69"/>
      <c r="S36" s="69"/>
      <c r="T36" s="498"/>
      <c r="U36" s="498"/>
      <c r="V36" s="498"/>
      <c r="W36" s="498"/>
      <c r="X36" s="69"/>
      <c r="Y36" s="69"/>
      <c r="Z36" s="69"/>
    </row>
    <row r="37" spans="3:26" s="66" customFormat="1" ht="24.95" customHeight="1" x14ac:dyDescent="0.25">
      <c r="C37" s="67"/>
      <c r="D37" s="500" t="s">
        <v>109</v>
      </c>
      <c r="E37" s="500"/>
      <c r="F37" s="500"/>
      <c r="G37" s="500"/>
      <c r="H37" s="68"/>
      <c r="I37" s="69"/>
      <c r="K37" s="67"/>
      <c r="L37" s="500" t="s">
        <v>109</v>
      </c>
      <c r="M37" s="500"/>
      <c r="N37" s="500"/>
      <c r="O37" s="500"/>
      <c r="P37" s="68"/>
      <c r="Q37" s="69"/>
      <c r="S37" s="69"/>
      <c r="T37" s="498"/>
      <c r="U37" s="498"/>
      <c r="V37" s="498"/>
      <c r="W37" s="498"/>
      <c r="X37" s="69"/>
      <c r="Y37" s="69"/>
      <c r="Z37" s="69"/>
    </row>
    <row r="38" spans="3:26" s="66" customFormat="1" ht="24.95" customHeight="1" x14ac:dyDescent="0.25">
      <c r="C38" s="67"/>
      <c r="D38" s="500" t="s">
        <v>110</v>
      </c>
      <c r="E38" s="500"/>
      <c r="F38" s="500"/>
      <c r="G38" s="500"/>
      <c r="H38" s="68"/>
      <c r="I38" s="69"/>
      <c r="K38" s="67"/>
      <c r="L38" s="500" t="s">
        <v>110</v>
      </c>
      <c r="M38" s="500"/>
      <c r="N38" s="500"/>
      <c r="O38" s="500"/>
      <c r="P38" s="68"/>
      <c r="Q38" s="69"/>
      <c r="S38" s="69"/>
      <c r="T38" s="498"/>
      <c r="U38" s="498"/>
      <c r="V38" s="498"/>
      <c r="W38" s="498"/>
      <c r="X38" s="69"/>
      <c r="Y38" s="69"/>
      <c r="Z38" s="69"/>
    </row>
    <row r="39" spans="3:26" s="66" customFormat="1" ht="24.95" customHeight="1" x14ac:dyDescent="0.25">
      <c r="C39" s="67"/>
      <c r="D39" s="500" t="s">
        <v>111</v>
      </c>
      <c r="E39" s="500"/>
      <c r="F39" s="500"/>
      <c r="G39" s="500"/>
      <c r="H39" s="68"/>
      <c r="I39" s="69"/>
      <c r="K39" s="67"/>
      <c r="L39" s="500" t="s">
        <v>111</v>
      </c>
      <c r="M39" s="500"/>
      <c r="N39" s="500"/>
      <c r="O39" s="500"/>
      <c r="P39" s="68"/>
      <c r="Q39" s="69"/>
      <c r="S39" s="69"/>
      <c r="T39" s="498"/>
      <c r="U39" s="498"/>
      <c r="V39" s="498"/>
      <c r="W39" s="498"/>
      <c r="X39" s="69"/>
      <c r="Y39" s="69"/>
      <c r="Z39" s="69"/>
    </row>
    <row r="40" spans="3:26" ht="9" customHeight="1" x14ac:dyDescent="0.3">
      <c r="C40" s="70"/>
      <c r="D40" s="54"/>
      <c r="E40" s="54"/>
      <c r="F40" s="54"/>
      <c r="G40" s="54"/>
      <c r="H40" s="71"/>
      <c r="I40" s="58"/>
      <c r="K40" s="70"/>
      <c r="L40" s="54"/>
      <c r="M40" s="54"/>
      <c r="N40" s="54"/>
      <c r="O40" s="54"/>
      <c r="P40" s="71"/>
      <c r="Q40" s="58"/>
      <c r="S40" s="58"/>
      <c r="T40" s="58"/>
      <c r="U40" s="58"/>
      <c r="V40" s="58"/>
      <c r="W40" s="58"/>
      <c r="X40" s="58"/>
      <c r="Y40" s="58"/>
      <c r="Z40" s="58"/>
    </row>
    <row r="41" spans="3:26" ht="1.5" customHeight="1" x14ac:dyDescent="0.3">
      <c r="S41" s="58"/>
      <c r="T41" s="58"/>
      <c r="U41" s="58"/>
      <c r="V41" s="58"/>
      <c r="W41" s="58"/>
      <c r="X41" s="58"/>
      <c r="Y41" s="58"/>
      <c r="Z41" s="58"/>
    </row>
    <row r="42" spans="3:26" ht="1.5" customHeight="1" x14ac:dyDescent="0.3">
      <c r="S42" s="58"/>
      <c r="T42" s="58"/>
      <c r="U42" s="58"/>
      <c r="V42" s="58"/>
      <c r="W42" s="58"/>
      <c r="X42" s="58"/>
      <c r="Y42" s="58"/>
      <c r="Z42" s="58"/>
    </row>
    <row r="43" spans="3:26" ht="9" customHeight="1" x14ac:dyDescent="0.3">
      <c r="C43" s="55"/>
      <c r="D43" s="56"/>
      <c r="E43" s="56"/>
      <c r="F43" s="56"/>
      <c r="G43" s="56"/>
      <c r="H43" s="57"/>
      <c r="I43" s="58"/>
      <c r="K43" s="55"/>
      <c r="L43" s="56"/>
      <c r="M43" s="56"/>
      <c r="N43" s="56"/>
      <c r="O43" s="56"/>
      <c r="P43" s="57"/>
      <c r="Q43" s="58"/>
      <c r="S43" s="58"/>
      <c r="T43" s="58"/>
      <c r="U43" s="58"/>
      <c r="V43" s="58"/>
      <c r="W43" s="58"/>
      <c r="X43" s="58"/>
      <c r="Y43" s="58"/>
      <c r="Z43" s="58"/>
    </row>
    <row r="44" spans="3:26" s="59" customFormat="1" ht="27.6" customHeight="1" x14ac:dyDescent="0.25">
      <c r="C44" s="60"/>
      <c r="D44" s="501" t="s">
        <v>211</v>
      </c>
      <c r="E44" s="501"/>
      <c r="F44" s="501"/>
      <c r="G44" s="61" t="s">
        <v>212</v>
      </c>
      <c r="H44" s="62"/>
      <c r="I44" s="63"/>
      <c r="K44" s="60"/>
      <c r="L44" s="501" t="s">
        <v>211</v>
      </c>
      <c r="M44" s="501"/>
      <c r="N44" s="501"/>
      <c r="O44" s="61" t="s">
        <v>214</v>
      </c>
      <c r="P44" s="62"/>
      <c r="Q44" s="63"/>
      <c r="S44" s="63"/>
      <c r="T44" s="499"/>
      <c r="U44" s="499"/>
      <c r="V44" s="499"/>
      <c r="W44" s="63"/>
      <c r="X44" s="63"/>
      <c r="Y44" s="63"/>
      <c r="Z44" s="63"/>
    </row>
    <row r="45" spans="3:26" ht="24.75" customHeight="1" x14ac:dyDescent="0.3">
      <c r="C45" s="64"/>
      <c r="D45" s="502" t="s">
        <v>107</v>
      </c>
      <c r="E45" s="502"/>
      <c r="F45" s="502"/>
      <c r="G45" s="502"/>
      <c r="H45" s="65"/>
      <c r="I45" s="58"/>
      <c r="K45" s="64"/>
      <c r="L45" s="502" t="s">
        <v>107</v>
      </c>
      <c r="M45" s="502"/>
      <c r="N45" s="502"/>
      <c r="O45" s="502"/>
      <c r="P45" s="65"/>
      <c r="Q45" s="58"/>
      <c r="S45" s="58"/>
      <c r="T45" s="58"/>
      <c r="U45" s="58"/>
      <c r="V45" s="58"/>
      <c r="W45" s="58"/>
      <c r="X45" s="58"/>
      <c r="Y45" s="58"/>
      <c r="Z45" s="58"/>
    </row>
    <row r="46" spans="3:26" s="66" customFormat="1" ht="24.95" customHeight="1" x14ac:dyDescent="0.25">
      <c r="C46" s="67"/>
      <c r="D46" s="500" t="s">
        <v>108</v>
      </c>
      <c r="E46" s="500"/>
      <c r="F46" s="500"/>
      <c r="G46" s="500"/>
      <c r="H46" s="68"/>
      <c r="I46" s="69"/>
      <c r="K46" s="67"/>
      <c r="L46" s="500" t="s">
        <v>108</v>
      </c>
      <c r="M46" s="500"/>
      <c r="N46" s="500"/>
      <c r="O46" s="500"/>
      <c r="P46" s="68"/>
      <c r="Q46" s="69"/>
      <c r="S46" s="69"/>
      <c r="T46" s="498"/>
      <c r="U46" s="498"/>
      <c r="V46" s="498"/>
      <c r="W46" s="498"/>
      <c r="X46" s="69"/>
      <c r="Y46" s="69"/>
      <c r="Z46" s="69"/>
    </row>
    <row r="47" spans="3:26" s="66" customFormat="1" ht="24.95" customHeight="1" x14ac:dyDescent="0.25">
      <c r="C47" s="67"/>
      <c r="D47" s="500" t="s">
        <v>109</v>
      </c>
      <c r="E47" s="500"/>
      <c r="F47" s="500"/>
      <c r="G47" s="500"/>
      <c r="H47" s="68"/>
      <c r="I47" s="69"/>
      <c r="K47" s="67"/>
      <c r="L47" s="500" t="s">
        <v>109</v>
      </c>
      <c r="M47" s="500"/>
      <c r="N47" s="500"/>
      <c r="O47" s="500"/>
      <c r="P47" s="68"/>
      <c r="Q47" s="69"/>
      <c r="S47" s="69"/>
      <c r="T47" s="498"/>
      <c r="U47" s="498"/>
      <c r="V47" s="498"/>
      <c r="W47" s="498"/>
      <c r="X47" s="69"/>
      <c r="Y47" s="69"/>
      <c r="Z47" s="69"/>
    </row>
    <row r="48" spans="3:26" s="66" customFormat="1" ht="24.95" customHeight="1" x14ac:dyDescent="0.25">
      <c r="C48" s="67"/>
      <c r="D48" s="500" t="s">
        <v>110</v>
      </c>
      <c r="E48" s="500"/>
      <c r="F48" s="500"/>
      <c r="G48" s="500"/>
      <c r="H48" s="68"/>
      <c r="I48" s="69"/>
      <c r="K48" s="67"/>
      <c r="L48" s="500" t="s">
        <v>110</v>
      </c>
      <c r="M48" s="500"/>
      <c r="N48" s="500"/>
      <c r="O48" s="500"/>
      <c r="P48" s="68"/>
      <c r="Q48" s="69"/>
      <c r="S48" s="69"/>
      <c r="T48" s="498"/>
      <c r="U48" s="498"/>
      <c r="V48" s="498"/>
      <c r="W48" s="498"/>
      <c r="X48" s="69"/>
      <c r="Y48" s="69"/>
      <c r="Z48" s="69"/>
    </row>
    <row r="49" spans="2:26" s="66" customFormat="1" ht="24.95" customHeight="1" x14ac:dyDescent="0.25">
      <c r="C49" s="67"/>
      <c r="D49" s="500" t="s">
        <v>111</v>
      </c>
      <c r="E49" s="500"/>
      <c r="F49" s="500"/>
      <c r="G49" s="500"/>
      <c r="H49" s="68"/>
      <c r="I49" s="69"/>
      <c r="K49" s="67"/>
      <c r="L49" s="500" t="s">
        <v>111</v>
      </c>
      <c r="M49" s="500"/>
      <c r="N49" s="500"/>
      <c r="O49" s="500"/>
      <c r="P49" s="68"/>
      <c r="Q49" s="69"/>
      <c r="S49" s="69"/>
      <c r="T49" s="498"/>
      <c r="U49" s="498"/>
      <c r="V49" s="498"/>
      <c r="W49" s="498"/>
      <c r="X49" s="69"/>
      <c r="Y49" s="69"/>
      <c r="Z49" s="69"/>
    </row>
    <row r="50" spans="2:26" ht="9" customHeight="1" x14ac:dyDescent="0.3">
      <c r="C50" s="70"/>
      <c r="D50" s="54"/>
      <c r="E50" s="54"/>
      <c r="F50" s="54"/>
      <c r="G50" s="54"/>
      <c r="H50" s="71"/>
      <c r="I50" s="58"/>
      <c r="K50" s="70"/>
      <c r="L50" s="54"/>
      <c r="M50" s="54"/>
      <c r="N50" s="54"/>
      <c r="O50" s="54"/>
      <c r="P50" s="71"/>
      <c r="Q50" s="58"/>
      <c r="S50" s="58"/>
      <c r="T50" s="58"/>
      <c r="U50" s="58"/>
      <c r="V50" s="58"/>
      <c r="W50" s="58"/>
      <c r="X50" s="58"/>
      <c r="Y50" s="58"/>
      <c r="Z50" s="58"/>
    </row>
    <row r="51" spans="2:26" ht="1.5" customHeight="1" x14ac:dyDescent="0.3">
      <c r="C51" s="58"/>
      <c r="D51" s="58"/>
      <c r="E51" s="58"/>
      <c r="F51" s="58"/>
      <c r="G51" s="58"/>
      <c r="H51" s="58"/>
      <c r="I51" s="58"/>
      <c r="K51" s="58"/>
      <c r="L51" s="58"/>
      <c r="M51" s="58"/>
      <c r="N51" s="58"/>
      <c r="O51" s="58"/>
      <c r="P51" s="58"/>
      <c r="Q51" s="58"/>
      <c r="S51" s="58"/>
      <c r="T51" s="58"/>
      <c r="U51" s="58"/>
      <c r="V51" s="58"/>
      <c r="W51" s="58"/>
      <c r="X51" s="58"/>
      <c r="Y51" s="58"/>
      <c r="Z51" s="58"/>
    </row>
    <row r="52" spans="2:26" ht="1.5" customHeight="1" x14ac:dyDescent="0.3">
      <c r="S52" s="58"/>
      <c r="T52" s="58"/>
      <c r="U52" s="58"/>
      <c r="V52" s="58"/>
      <c r="W52" s="58"/>
      <c r="X52" s="58"/>
      <c r="Y52" s="58"/>
      <c r="Z52" s="58"/>
    </row>
    <row r="53" spans="2:26" s="66" customFormat="1" ht="22.5" customHeight="1" x14ac:dyDescent="0.25">
      <c r="B53" s="69"/>
      <c r="C53" s="69"/>
      <c r="D53" s="498"/>
      <c r="E53" s="498"/>
      <c r="F53" s="498"/>
      <c r="G53" s="498"/>
      <c r="H53" s="69"/>
      <c r="I53" s="69"/>
      <c r="J53" s="69"/>
      <c r="K53" s="69"/>
      <c r="L53" s="498"/>
      <c r="M53" s="498"/>
      <c r="N53" s="498"/>
      <c r="O53" s="498"/>
      <c r="P53" s="69"/>
      <c r="Q53" s="69"/>
      <c r="R53" s="69"/>
      <c r="S53" s="69"/>
      <c r="T53" s="498"/>
      <c r="U53" s="498"/>
      <c r="V53" s="498"/>
      <c r="W53" s="498"/>
      <c r="X53" s="69"/>
      <c r="Y53" s="69"/>
    </row>
    <row r="54" spans="2:26" ht="9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 spans="2:26" ht="1.5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 spans="2:26" ht="1.5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</row>
    <row r="57" spans="2:26" ht="9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</row>
    <row r="58" spans="2:26" s="59" customFormat="1" ht="22.5" customHeight="1" x14ac:dyDescent="0.25">
      <c r="B58" s="63"/>
      <c r="C58" s="63"/>
      <c r="D58" s="499"/>
      <c r="E58" s="499"/>
      <c r="F58" s="499"/>
      <c r="G58" s="63"/>
      <c r="H58" s="63"/>
      <c r="I58" s="63"/>
      <c r="J58" s="63"/>
      <c r="K58" s="63"/>
      <c r="L58" s="499"/>
      <c r="M58" s="499"/>
      <c r="N58" s="499"/>
      <c r="O58" s="63"/>
      <c r="P58" s="63"/>
      <c r="Q58" s="63"/>
      <c r="R58" s="63"/>
      <c r="S58" s="63"/>
      <c r="T58" s="499"/>
      <c r="U58" s="499"/>
      <c r="V58" s="499"/>
      <c r="W58" s="63"/>
      <c r="X58" s="63"/>
      <c r="Y58" s="63"/>
    </row>
    <row r="59" spans="2:26" ht="16.5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</row>
    <row r="60" spans="2:26" s="66" customFormat="1" ht="22.5" customHeight="1" x14ac:dyDescent="0.25">
      <c r="B60" s="69"/>
      <c r="C60" s="69"/>
      <c r="D60" s="498"/>
      <c r="E60" s="498"/>
      <c r="F60" s="498"/>
      <c r="G60" s="498"/>
      <c r="H60" s="69"/>
      <c r="I60" s="69"/>
      <c r="J60" s="69"/>
      <c r="K60" s="69"/>
      <c r="L60" s="498"/>
      <c r="M60" s="498"/>
      <c r="N60" s="498"/>
      <c r="O60" s="498"/>
      <c r="P60" s="69"/>
      <c r="Q60" s="69"/>
      <c r="R60" s="69"/>
      <c r="S60" s="69"/>
      <c r="T60" s="498"/>
      <c r="U60" s="498"/>
      <c r="V60" s="498"/>
      <c r="W60" s="498"/>
      <c r="X60" s="69"/>
      <c r="Y60" s="69"/>
    </row>
    <row r="61" spans="2:26" s="66" customFormat="1" ht="22.5" customHeight="1" x14ac:dyDescent="0.25">
      <c r="B61" s="69"/>
      <c r="C61" s="69"/>
      <c r="D61" s="498"/>
      <c r="E61" s="498"/>
      <c r="F61" s="498"/>
      <c r="G61" s="498"/>
      <c r="H61" s="69"/>
      <c r="I61" s="69"/>
      <c r="J61" s="69"/>
      <c r="K61" s="69"/>
      <c r="L61" s="498"/>
      <c r="M61" s="498"/>
      <c r="N61" s="498"/>
      <c r="O61" s="498"/>
      <c r="P61" s="69"/>
      <c r="Q61" s="69"/>
      <c r="R61" s="69"/>
      <c r="S61" s="69"/>
      <c r="T61" s="498"/>
      <c r="U61" s="498"/>
      <c r="V61" s="498"/>
      <c r="W61" s="498"/>
      <c r="X61" s="69"/>
      <c r="Y61" s="69"/>
    </row>
    <row r="62" spans="2:26" s="66" customFormat="1" ht="22.5" customHeight="1" x14ac:dyDescent="0.25">
      <c r="B62" s="69"/>
      <c r="C62" s="69"/>
      <c r="D62" s="498"/>
      <c r="E62" s="498"/>
      <c r="F62" s="498"/>
      <c r="G62" s="498"/>
      <c r="H62" s="69"/>
      <c r="I62" s="69"/>
      <c r="J62" s="69"/>
      <c r="K62" s="69"/>
      <c r="L62" s="498"/>
      <c r="M62" s="498"/>
      <c r="N62" s="498"/>
      <c r="O62" s="498"/>
      <c r="P62" s="69"/>
      <c r="Q62" s="69"/>
      <c r="R62" s="69"/>
      <c r="S62" s="69"/>
      <c r="T62" s="498"/>
      <c r="U62" s="498"/>
      <c r="V62" s="498"/>
      <c r="W62" s="498"/>
      <c r="X62" s="69"/>
      <c r="Y62" s="69"/>
    </row>
    <row r="63" spans="2:26" s="66" customFormat="1" ht="22.5" customHeight="1" x14ac:dyDescent="0.25">
      <c r="B63" s="69"/>
      <c r="C63" s="69"/>
      <c r="D63" s="498"/>
      <c r="E63" s="498"/>
      <c r="F63" s="498"/>
      <c r="G63" s="498"/>
      <c r="H63" s="69"/>
      <c r="I63" s="69"/>
      <c r="J63" s="69"/>
      <c r="K63" s="69"/>
      <c r="L63" s="498"/>
      <c r="M63" s="498"/>
      <c r="N63" s="498"/>
      <c r="O63" s="498"/>
      <c r="P63" s="69"/>
      <c r="Q63" s="69"/>
      <c r="R63" s="69"/>
      <c r="S63" s="69"/>
      <c r="T63" s="498"/>
      <c r="U63" s="498"/>
      <c r="V63" s="498"/>
      <c r="W63" s="498"/>
      <c r="X63" s="69"/>
      <c r="Y63" s="69"/>
    </row>
    <row r="64" spans="2:26" ht="9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</row>
    <row r="65" spans="2:25" ht="1.5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</row>
    <row r="66" spans="2:25" ht="1.5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 spans="2:25" ht="9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 spans="2:25" s="59" customFormat="1" ht="22.5" customHeight="1" x14ac:dyDescent="0.25">
      <c r="B68" s="63"/>
      <c r="C68" s="63"/>
      <c r="D68" s="499"/>
      <c r="E68" s="499"/>
      <c r="F68" s="499"/>
      <c r="G68" s="63"/>
      <c r="H68" s="63"/>
      <c r="I68" s="63"/>
      <c r="J68" s="63"/>
      <c r="K68" s="63"/>
      <c r="L68" s="499"/>
      <c r="M68" s="499"/>
      <c r="N68" s="499"/>
      <c r="O68" s="63"/>
      <c r="P68" s="63"/>
      <c r="Q68" s="63"/>
      <c r="R68" s="63"/>
      <c r="S68" s="63"/>
      <c r="T68" s="499"/>
      <c r="U68" s="499"/>
      <c r="V68" s="499"/>
      <c r="W68" s="63"/>
      <c r="X68" s="63"/>
      <c r="Y68" s="63"/>
    </row>
    <row r="69" spans="2:25" ht="16.5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</row>
    <row r="70" spans="2:25" s="66" customFormat="1" ht="22.5" customHeight="1" x14ac:dyDescent="0.25">
      <c r="B70" s="69"/>
      <c r="C70" s="69"/>
      <c r="D70" s="498"/>
      <c r="E70" s="498"/>
      <c r="F70" s="498"/>
      <c r="G70" s="498"/>
      <c r="H70" s="69"/>
      <c r="I70" s="69"/>
      <c r="J70" s="69"/>
      <c r="K70" s="69"/>
      <c r="L70" s="498"/>
      <c r="M70" s="498"/>
      <c r="N70" s="498"/>
      <c r="O70" s="498"/>
      <c r="P70" s="69"/>
      <c r="Q70" s="69"/>
      <c r="R70" s="69"/>
      <c r="S70" s="69"/>
      <c r="T70" s="498"/>
      <c r="U70" s="498"/>
      <c r="V70" s="498"/>
      <c r="W70" s="498"/>
      <c r="X70" s="69"/>
      <c r="Y70" s="69"/>
    </row>
    <row r="71" spans="2:25" s="66" customFormat="1" ht="22.5" customHeight="1" x14ac:dyDescent="0.25">
      <c r="B71" s="69"/>
      <c r="C71" s="69"/>
      <c r="D71" s="498"/>
      <c r="E71" s="498"/>
      <c r="F71" s="498"/>
      <c r="G71" s="498"/>
      <c r="H71" s="69"/>
      <c r="I71" s="69"/>
      <c r="J71" s="69"/>
      <c r="K71" s="69"/>
      <c r="L71" s="498"/>
      <c r="M71" s="498"/>
      <c r="N71" s="498"/>
      <c r="O71" s="498"/>
      <c r="P71" s="69"/>
      <c r="Q71" s="69"/>
      <c r="R71" s="69"/>
      <c r="S71" s="69"/>
      <c r="T71" s="498"/>
      <c r="U71" s="498"/>
      <c r="V71" s="498"/>
      <c r="W71" s="498"/>
      <c r="X71" s="69"/>
      <c r="Y71" s="69"/>
    </row>
    <row r="72" spans="2:25" s="66" customFormat="1" ht="22.5" customHeight="1" x14ac:dyDescent="0.25">
      <c r="B72" s="69"/>
      <c r="C72" s="69"/>
      <c r="D72" s="498"/>
      <c r="E72" s="498"/>
      <c r="F72" s="498"/>
      <c r="G72" s="498"/>
      <c r="H72" s="69"/>
      <c r="I72" s="69"/>
      <c r="J72" s="69"/>
      <c r="K72" s="69"/>
      <c r="L72" s="498"/>
      <c r="M72" s="498"/>
      <c r="N72" s="498"/>
      <c r="O72" s="498"/>
      <c r="P72" s="69"/>
      <c r="Q72" s="69"/>
      <c r="R72" s="69"/>
      <c r="S72" s="69"/>
      <c r="T72" s="498"/>
      <c r="U72" s="498"/>
      <c r="V72" s="498"/>
      <c r="W72" s="498"/>
      <c r="X72" s="69"/>
      <c r="Y72" s="69"/>
    </row>
    <row r="73" spans="2:25" s="66" customFormat="1" ht="22.5" customHeight="1" x14ac:dyDescent="0.25">
      <c r="B73" s="69"/>
      <c r="C73" s="69"/>
      <c r="D73" s="498"/>
      <c r="E73" s="498"/>
      <c r="F73" s="498"/>
      <c r="G73" s="498"/>
      <c r="H73" s="69"/>
      <c r="I73" s="69"/>
      <c r="J73" s="69"/>
      <c r="K73" s="69"/>
      <c r="L73" s="498"/>
      <c r="M73" s="498"/>
      <c r="N73" s="498"/>
      <c r="O73" s="498"/>
      <c r="P73" s="69"/>
      <c r="Q73" s="69"/>
      <c r="R73" s="69"/>
      <c r="S73" s="69"/>
      <c r="T73" s="498"/>
      <c r="U73" s="498"/>
      <c r="V73" s="498"/>
      <c r="W73" s="498"/>
      <c r="X73" s="69"/>
      <c r="Y73" s="69"/>
    </row>
    <row r="74" spans="2:25" ht="9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</row>
    <row r="75" spans="2:25" ht="1.5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</row>
    <row r="76" spans="2:25" ht="1.5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</row>
    <row r="77" spans="2:25" ht="9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</row>
    <row r="78" spans="2:25" s="59" customFormat="1" ht="22.5" customHeight="1" x14ac:dyDescent="0.25">
      <c r="B78" s="63"/>
      <c r="C78" s="63"/>
      <c r="D78" s="499"/>
      <c r="E78" s="499"/>
      <c r="F78" s="499"/>
      <c r="G78" s="63"/>
      <c r="H78" s="63"/>
      <c r="I78" s="63"/>
      <c r="J78" s="63"/>
      <c r="K78" s="63"/>
      <c r="L78" s="499"/>
      <c r="M78" s="499"/>
      <c r="N78" s="499"/>
      <c r="O78" s="63"/>
      <c r="P78" s="63"/>
      <c r="Q78" s="63"/>
      <c r="R78" s="63"/>
      <c r="S78" s="63"/>
      <c r="T78" s="499"/>
      <c r="U78" s="499"/>
      <c r="V78" s="499"/>
      <c r="W78" s="63"/>
      <c r="X78" s="63"/>
      <c r="Y78" s="63"/>
    </row>
    <row r="79" spans="2:25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</row>
    <row r="80" spans="2:25" s="66" customFormat="1" ht="22.5" customHeight="1" x14ac:dyDescent="0.25">
      <c r="B80" s="69"/>
      <c r="C80" s="69"/>
      <c r="D80" s="498"/>
      <c r="E80" s="498"/>
      <c r="F80" s="498"/>
      <c r="G80" s="498"/>
      <c r="H80" s="69"/>
      <c r="I80" s="69"/>
      <c r="J80" s="69"/>
      <c r="K80" s="69"/>
      <c r="L80" s="498"/>
      <c r="M80" s="498"/>
      <c r="N80" s="498"/>
      <c r="O80" s="498"/>
      <c r="P80" s="69"/>
      <c r="Q80" s="69"/>
      <c r="R80" s="69"/>
      <c r="S80" s="69"/>
      <c r="T80" s="498"/>
      <c r="U80" s="498"/>
      <c r="V80" s="498"/>
      <c r="W80" s="498"/>
      <c r="X80" s="69"/>
      <c r="Y80" s="69"/>
    </row>
    <row r="81" spans="2:25" s="66" customFormat="1" ht="22.5" customHeight="1" x14ac:dyDescent="0.25">
      <c r="B81" s="69"/>
      <c r="C81" s="69"/>
      <c r="D81" s="498"/>
      <c r="E81" s="498"/>
      <c r="F81" s="498"/>
      <c r="G81" s="498"/>
      <c r="H81" s="69"/>
      <c r="I81" s="69"/>
      <c r="J81" s="69"/>
      <c r="K81" s="69"/>
      <c r="L81" s="498"/>
      <c r="M81" s="498"/>
      <c r="N81" s="498"/>
      <c r="O81" s="498"/>
      <c r="P81" s="69"/>
      <c r="Q81" s="69"/>
      <c r="R81" s="69"/>
      <c r="S81" s="69"/>
      <c r="T81" s="498"/>
      <c r="U81" s="498"/>
      <c r="V81" s="498"/>
      <c r="W81" s="498"/>
      <c r="X81" s="69"/>
      <c r="Y81" s="69"/>
    </row>
    <row r="82" spans="2:25" s="66" customFormat="1" ht="22.5" customHeight="1" x14ac:dyDescent="0.25">
      <c r="B82" s="69"/>
      <c r="C82" s="69"/>
      <c r="D82" s="498"/>
      <c r="E82" s="498"/>
      <c r="F82" s="498"/>
      <c r="G82" s="498"/>
      <c r="H82" s="69"/>
      <c r="I82" s="69"/>
      <c r="J82" s="69"/>
      <c r="K82" s="69"/>
      <c r="L82" s="498"/>
      <c r="M82" s="498"/>
      <c r="N82" s="498"/>
      <c r="O82" s="498"/>
      <c r="P82" s="69"/>
      <c r="Q82" s="69"/>
      <c r="R82" s="69"/>
      <c r="S82" s="69"/>
      <c r="T82" s="498"/>
      <c r="U82" s="498"/>
      <c r="V82" s="498"/>
      <c r="W82" s="498"/>
      <c r="X82" s="69"/>
      <c r="Y82" s="69"/>
    </row>
    <row r="83" spans="2:25" s="66" customFormat="1" ht="22.5" customHeight="1" x14ac:dyDescent="0.25">
      <c r="B83" s="69"/>
      <c r="C83" s="69"/>
      <c r="D83" s="498"/>
      <c r="E83" s="498"/>
      <c r="F83" s="498"/>
      <c r="G83" s="498"/>
      <c r="H83" s="69"/>
      <c r="I83" s="69"/>
      <c r="J83" s="69"/>
      <c r="K83" s="69"/>
      <c r="L83" s="498"/>
      <c r="M83" s="498"/>
      <c r="N83" s="498"/>
      <c r="O83" s="498"/>
      <c r="P83" s="69"/>
      <c r="Q83" s="69"/>
      <c r="R83" s="69"/>
      <c r="S83" s="69"/>
      <c r="T83" s="498"/>
      <c r="U83" s="498"/>
      <c r="V83" s="498"/>
      <c r="W83" s="498"/>
      <c r="X83" s="69"/>
      <c r="Y83" s="69"/>
    </row>
    <row r="84" spans="2:25" ht="9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</row>
    <row r="85" spans="2:25" ht="1.5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</row>
    <row r="86" spans="2:25" ht="1.5" customHeight="1" x14ac:dyDescent="0.3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</row>
    <row r="87" spans="2:25" ht="9" customHeight="1" x14ac:dyDescent="0.3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</row>
    <row r="88" spans="2:25" s="59" customFormat="1" ht="22.5" customHeight="1" x14ac:dyDescent="0.25">
      <c r="B88" s="63"/>
      <c r="C88" s="63"/>
      <c r="D88" s="499"/>
      <c r="E88" s="499"/>
      <c r="F88" s="499"/>
      <c r="G88" s="63"/>
      <c r="H88" s="63"/>
      <c r="I88" s="63"/>
      <c r="J88" s="63"/>
      <c r="K88" s="63"/>
      <c r="L88" s="499"/>
      <c r="M88" s="499"/>
      <c r="N88" s="499"/>
      <c r="O88" s="63"/>
      <c r="P88" s="63"/>
      <c r="Q88" s="63"/>
      <c r="R88" s="63"/>
      <c r="S88" s="63"/>
      <c r="T88" s="499"/>
      <c r="U88" s="499"/>
      <c r="V88" s="499"/>
      <c r="W88" s="63"/>
      <c r="X88" s="63"/>
      <c r="Y88" s="63"/>
    </row>
    <row r="89" spans="2:25" x14ac:dyDescent="0.3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</row>
    <row r="90" spans="2:25" s="66" customFormat="1" ht="22.5" customHeight="1" x14ac:dyDescent="0.25">
      <c r="B90" s="69"/>
      <c r="C90" s="69"/>
      <c r="D90" s="498"/>
      <c r="E90" s="498"/>
      <c r="F90" s="498"/>
      <c r="G90" s="498"/>
      <c r="H90" s="69"/>
      <c r="I90" s="69"/>
      <c r="J90" s="69"/>
      <c r="K90" s="69"/>
      <c r="L90" s="498"/>
      <c r="M90" s="498"/>
      <c r="N90" s="498"/>
      <c r="O90" s="498"/>
      <c r="P90" s="69"/>
      <c r="Q90" s="69"/>
      <c r="R90" s="69"/>
      <c r="S90" s="69"/>
      <c r="T90" s="498"/>
      <c r="U90" s="498"/>
      <c r="V90" s="498"/>
      <c r="W90" s="498"/>
      <c r="X90" s="69"/>
      <c r="Y90" s="69"/>
    </row>
    <row r="91" spans="2:25" s="66" customFormat="1" ht="22.5" customHeight="1" x14ac:dyDescent="0.25">
      <c r="B91" s="69"/>
      <c r="C91" s="69"/>
      <c r="D91" s="498"/>
      <c r="E91" s="498"/>
      <c r="F91" s="498"/>
      <c r="G91" s="498"/>
      <c r="H91" s="69"/>
      <c r="I91" s="69"/>
      <c r="J91" s="69"/>
      <c r="K91" s="69"/>
      <c r="L91" s="498"/>
      <c r="M91" s="498"/>
      <c r="N91" s="498"/>
      <c r="O91" s="498"/>
      <c r="P91" s="69"/>
      <c r="Q91" s="69"/>
      <c r="R91" s="69"/>
      <c r="S91" s="69"/>
      <c r="T91" s="498"/>
      <c r="U91" s="498"/>
      <c r="V91" s="498"/>
      <c r="W91" s="498"/>
      <c r="X91" s="69"/>
      <c r="Y91" s="69"/>
    </row>
    <row r="92" spans="2:25" s="66" customFormat="1" ht="22.5" customHeight="1" x14ac:dyDescent="0.25">
      <c r="B92" s="69"/>
      <c r="C92" s="69"/>
      <c r="D92" s="498"/>
      <c r="E92" s="498"/>
      <c r="F92" s="498"/>
      <c r="G92" s="498"/>
      <c r="H92" s="69"/>
      <c r="I92" s="69"/>
      <c r="J92" s="69"/>
      <c r="K92" s="69"/>
      <c r="L92" s="498"/>
      <c r="M92" s="498"/>
      <c r="N92" s="498"/>
      <c r="O92" s="498"/>
      <c r="P92" s="69"/>
      <c r="Q92" s="69"/>
      <c r="R92" s="69"/>
      <c r="S92" s="69"/>
      <c r="T92" s="498"/>
      <c r="U92" s="498"/>
      <c r="V92" s="498"/>
      <c r="W92" s="498"/>
      <c r="X92" s="69"/>
      <c r="Y92" s="69"/>
    </row>
    <row r="93" spans="2:25" s="66" customFormat="1" ht="22.5" customHeight="1" x14ac:dyDescent="0.25">
      <c r="B93" s="69"/>
      <c r="C93" s="69"/>
      <c r="D93" s="498"/>
      <c r="E93" s="498"/>
      <c r="F93" s="498"/>
      <c r="G93" s="498"/>
      <c r="H93" s="69"/>
      <c r="I93" s="69"/>
      <c r="J93" s="69"/>
      <c r="K93" s="69"/>
      <c r="L93" s="498"/>
      <c r="M93" s="498"/>
      <c r="N93" s="498"/>
      <c r="O93" s="498"/>
      <c r="P93" s="69"/>
      <c r="Q93" s="69"/>
      <c r="R93" s="69"/>
      <c r="S93" s="69"/>
      <c r="T93" s="498"/>
      <c r="U93" s="498"/>
      <c r="V93" s="498"/>
      <c r="W93" s="498"/>
      <c r="X93" s="69"/>
      <c r="Y93" s="69"/>
    </row>
    <row r="94" spans="2:25" ht="9" customHeigh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</row>
    <row r="95" spans="2:25" ht="1.5" customHeigh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</row>
    <row r="96" spans="2:25" ht="1.5" customHeigh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</row>
    <row r="97" spans="2:25" ht="9" customHeigh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</row>
    <row r="98" spans="2:25" s="59" customFormat="1" ht="22.5" customHeight="1" x14ac:dyDescent="0.25">
      <c r="B98" s="63"/>
      <c r="C98" s="63"/>
      <c r="D98" s="499"/>
      <c r="E98" s="499"/>
      <c r="F98" s="499"/>
      <c r="G98" s="63"/>
      <c r="H98" s="63"/>
      <c r="I98" s="63"/>
      <c r="J98" s="63"/>
      <c r="K98" s="63"/>
      <c r="L98" s="499"/>
      <c r="M98" s="499"/>
      <c r="N98" s="499"/>
      <c r="O98" s="63"/>
      <c r="P98" s="63"/>
      <c r="Q98" s="63"/>
      <c r="R98" s="63"/>
      <c r="S98" s="63"/>
      <c r="T98" s="499"/>
      <c r="U98" s="499"/>
      <c r="V98" s="499"/>
      <c r="W98" s="63"/>
      <c r="X98" s="63"/>
      <c r="Y98" s="63"/>
    </row>
    <row r="99" spans="2:25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</row>
    <row r="100" spans="2:25" s="66" customFormat="1" ht="22.5" customHeight="1" x14ac:dyDescent="0.25">
      <c r="B100" s="69"/>
      <c r="C100" s="69"/>
      <c r="D100" s="498"/>
      <c r="E100" s="498"/>
      <c r="F100" s="498"/>
      <c r="G100" s="498"/>
      <c r="H100" s="69"/>
      <c r="I100" s="69"/>
      <c r="J100" s="69"/>
      <c r="K100" s="69"/>
      <c r="L100" s="498"/>
      <c r="M100" s="498"/>
      <c r="N100" s="498"/>
      <c r="O100" s="498"/>
      <c r="P100" s="69"/>
      <c r="Q100" s="69"/>
      <c r="R100" s="69"/>
      <c r="S100" s="69"/>
      <c r="T100" s="498"/>
      <c r="U100" s="498"/>
      <c r="V100" s="498"/>
      <c r="W100" s="498"/>
      <c r="X100" s="69"/>
      <c r="Y100" s="69"/>
    </row>
    <row r="101" spans="2:25" s="66" customFormat="1" ht="22.5" customHeight="1" x14ac:dyDescent="0.25">
      <c r="B101" s="69"/>
      <c r="C101" s="69"/>
      <c r="D101" s="498"/>
      <c r="E101" s="498"/>
      <c r="F101" s="498"/>
      <c r="G101" s="498"/>
      <c r="H101" s="69"/>
      <c r="I101" s="69"/>
      <c r="J101" s="69"/>
      <c r="K101" s="69"/>
      <c r="L101" s="498"/>
      <c r="M101" s="498"/>
      <c r="N101" s="498"/>
      <c r="O101" s="498"/>
      <c r="P101" s="69"/>
      <c r="Q101" s="69"/>
      <c r="R101" s="69"/>
      <c r="S101" s="69"/>
      <c r="T101" s="498"/>
      <c r="U101" s="498"/>
      <c r="V101" s="498"/>
      <c r="W101" s="498"/>
      <c r="X101" s="69"/>
      <c r="Y101" s="69"/>
    </row>
    <row r="102" spans="2:25" s="66" customFormat="1" ht="22.5" customHeight="1" x14ac:dyDescent="0.25">
      <c r="B102" s="69"/>
      <c r="C102" s="69"/>
      <c r="D102" s="498"/>
      <c r="E102" s="498"/>
      <c r="F102" s="498"/>
      <c r="G102" s="498"/>
      <c r="H102" s="69"/>
      <c r="I102" s="69"/>
      <c r="J102" s="69"/>
      <c r="K102" s="69"/>
      <c r="L102" s="498"/>
      <c r="M102" s="498"/>
      <c r="N102" s="498"/>
      <c r="O102" s="498"/>
      <c r="P102" s="69"/>
      <c r="Q102" s="69"/>
      <c r="R102" s="69"/>
      <c r="S102" s="69"/>
      <c r="T102" s="498"/>
      <c r="U102" s="498"/>
      <c r="V102" s="498"/>
      <c r="W102" s="498"/>
      <c r="X102" s="69"/>
      <c r="Y102" s="69"/>
    </row>
    <row r="103" spans="2:25" s="66" customFormat="1" ht="22.5" customHeight="1" x14ac:dyDescent="0.25">
      <c r="B103" s="69"/>
      <c r="C103" s="69"/>
      <c r="D103" s="498"/>
      <c r="E103" s="498"/>
      <c r="F103" s="498"/>
      <c r="G103" s="498"/>
      <c r="H103" s="69"/>
      <c r="I103" s="69"/>
      <c r="J103" s="69"/>
      <c r="K103" s="69"/>
      <c r="L103" s="498"/>
      <c r="M103" s="498"/>
      <c r="N103" s="498"/>
      <c r="O103" s="498"/>
      <c r="P103" s="69"/>
      <c r="Q103" s="69"/>
      <c r="R103" s="69"/>
      <c r="S103" s="69"/>
      <c r="T103" s="498"/>
      <c r="U103" s="498"/>
      <c r="V103" s="498"/>
      <c r="W103" s="498"/>
      <c r="X103" s="69"/>
      <c r="Y103" s="69"/>
    </row>
    <row r="104" spans="2:25" ht="9" customHeigh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</row>
    <row r="105" spans="2:25" ht="1.5" customHeigh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</row>
    <row r="106" spans="2:25" ht="1.5" customHeigh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  <row r="107" spans="2:25" ht="9" customHeigh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  <row r="108" spans="2:25" s="59" customFormat="1" ht="22.5" customHeight="1" x14ac:dyDescent="0.25">
      <c r="B108" s="63"/>
      <c r="C108" s="63"/>
      <c r="D108" s="499"/>
      <c r="E108" s="499"/>
      <c r="F108" s="499"/>
      <c r="G108" s="63"/>
      <c r="H108" s="63"/>
      <c r="I108" s="63"/>
      <c r="J108" s="63"/>
      <c r="K108" s="63"/>
      <c r="L108" s="499"/>
      <c r="M108" s="499"/>
      <c r="N108" s="499"/>
      <c r="O108" s="63"/>
      <c r="P108" s="63"/>
      <c r="Q108" s="63"/>
      <c r="R108" s="63"/>
      <c r="S108" s="63"/>
      <c r="T108" s="499"/>
      <c r="U108" s="499"/>
      <c r="V108" s="499"/>
      <c r="W108" s="63"/>
      <c r="X108" s="63"/>
      <c r="Y108" s="63"/>
    </row>
    <row r="109" spans="2:25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</row>
    <row r="110" spans="2:25" s="66" customFormat="1" ht="22.5" customHeight="1" x14ac:dyDescent="0.25">
      <c r="B110" s="69"/>
      <c r="C110" s="69"/>
      <c r="D110" s="498"/>
      <c r="E110" s="498"/>
      <c r="F110" s="498"/>
      <c r="G110" s="498"/>
      <c r="H110" s="69"/>
      <c r="I110" s="69"/>
      <c r="J110" s="69"/>
      <c r="K110" s="69"/>
      <c r="L110" s="498"/>
      <c r="M110" s="498"/>
      <c r="N110" s="498"/>
      <c r="O110" s="498"/>
      <c r="P110" s="69"/>
      <c r="Q110" s="69"/>
      <c r="R110" s="69"/>
      <c r="S110" s="69"/>
      <c r="T110" s="498"/>
      <c r="U110" s="498"/>
      <c r="V110" s="498"/>
      <c r="W110" s="498"/>
      <c r="X110" s="69"/>
      <c r="Y110" s="69"/>
    </row>
    <row r="111" spans="2:25" s="66" customFormat="1" ht="22.5" customHeight="1" x14ac:dyDescent="0.25">
      <c r="B111" s="69"/>
      <c r="C111" s="69"/>
      <c r="D111" s="498"/>
      <c r="E111" s="498"/>
      <c r="F111" s="498"/>
      <c r="G111" s="498"/>
      <c r="H111" s="69"/>
      <c r="I111" s="69"/>
      <c r="J111" s="69"/>
      <c r="K111" s="69"/>
      <c r="L111" s="498"/>
      <c r="M111" s="498"/>
      <c r="N111" s="498"/>
      <c r="O111" s="498"/>
      <c r="P111" s="69"/>
      <c r="Q111" s="69"/>
      <c r="R111" s="69"/>
      <c r="S111" s="69"/>
      <c r="T111" s="498"/>
      <c r="U111" s="498"/>
      <c r="V111" s="498"/>
      <c r="W111" s="498"/>
      <c r="X111" s="69"/>
      <c r="Y111" s="69"/>
    </row>
    <row r="112" spans="2:25" s="66" customFormat="1" ht="22.5" customHeight="1" x14ac:dyDescent="0.25">
      <c r="B112" s="69"/>
      <c r="C112" s="69"/>
      <c r="D112" s="498"/>
      <c r="E112" s="498"/>
      <c r="F112" s="498"/>
      <c r="G112" s="498"/>
      <c r="H112" s="69"/>
      <c r="I112" s="69"/>
      <c r="J112" s="69"/>
      <c r="K112" s="69"/>
      <c r="L112" s="498"/>
      <c r="M112" s="498"/>
      <c r="N112" s="498"/>
      <c r="O112" s="498"/>
      <c r="P112" s="69"/>
      <c r="Q112" s="69"/>
      <c r="R112" s="69"/>
      <c r="S112" s="69"/>
      <c r="T112" s="498"/>
      <c r="U112" s="498"/>
      <c r="V112" s="498"/>
      <c r="W112" s="498"/>
      <c r="X112" s="69"/>
      <c r="Y112" s="69"/>
    </row>
    <row r="113" spans="2:25" s="66" customFormat="1" ht="22.5" customHeight="1" x14ac:dyDescent="0.25">
      <c r="B113" s="69"/>
      <c r="C113" s="69"/>
      <c r="D113" s="498"/>
      <c r="E113" s="498"/>
      <c r="F113" s="498"/>
      <c r="G113" s="498"/>
      <c r="H113" s="69"/>
      <c r="I113" s="69"/>
      <c r="J113" s="69"/>
      <c r="K113" s="69"/>
      <c r="L113" s="498"/>
      <c r="M113" s="498"/>
      <c r="N113" s="498"/>
      <c r="O113" s="498"/>
      <c r="P113" s="69"/>
      <c r="Q113" s="69"/>
      <c r="R113" s="69"/>
      <c r="S113" s="69"/>
      <c r="T113" s="498"/>
      <c r="U113" s="498"/>
      <c r="V113" s="498"/>
      <c r="W113" s="498"/>
      <c r="X113" s="69"/>
      <c r="Y113" s="69"/>
    </row>
    <row r="114" spans="2:25" ht="9" customHeigh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</row>
    <row r="115" spans="2:25" ht="1.5" customHeigh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</row>
    <row r="116" spans="2:25" ht="1.5" customHeigh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</row>
    <row r="117" spans="2:25" ht="9" customHeigh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</row>
    <row r="118" spans="2:25" s="59" customFormat="1" ht="22.5" customHeight="1" x14ac:dyDescent="0.25">
      <c r="B118" s="63"/>
      <c r="C118" s="63"/>
      <c r="D118" s="499"/>
      <c r="E118" s="499"/>
      <c r="F118" s="499"/>
      <c r="G118" s="63"/>
      <c r="H118" s="63"/>
      <c r="I118" s="63"/>
      <c r="J118" s="63"/>
      <c r="K118" s="63"/>
      <c r="L118" s="499"/>
      <c r="M118" s="499"/>
      <c r="N118" s="499"/>
      <c r="O118" s="63"/>
      <c r="P118" s="63"/>
      <c r="Q118" s="63"/>
      <c r="R118" s="63"/>
      <c r="S118" s="63"/>
      <c r="T118" s="499"/>
      <c r="U118" s="499"/>
      <c r="V118" s="499"/>
      <c r="W118" s="63"/>
      <c r="X118" s="63"/>
      <c r="Y118" s="63"/>
    </row>
    <row r="119" spans="2:25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</row>
    <row r="120" spans="2:25" s="66" customFormat="1" ht="22.5" customHeight="1" x14ac:dyDescent="0.25">
      <c r="B120" s="69"/>
      <c r="C120" s="69"/>
      <c r="D120" s="498"/>
      <c r="E120" s="498"/>
      <c r="F120" s="498"/>
      <c r="G120" s="498"/>
      <c r="H120" s="69"/>
      <c r="I120" s="69"/>
      <c r="J120" s="69"/>
      <c r="K120" s="69"/>
      <c r="L120" s="498"/>
      <c r="M120" s="498"/>
      <c r="N120" s="498"/>
      <c r="O120" s="498"/>
      <c r="P120" s="69"/>
      <c r="Q120" s="69"/>
      <c r="R120" s="69"/>
      <c r="S120" s="69"/>
      <c r="T120" s="498"/>
      <c r="U120" s="498"/>
      <c r="V120" s="498"/>
      <c r="W120" s="498"/>
      <c r="X120" s="69"/>
      <c r="Y120" s="69"/>
    </row>
    <row r="121" spans="2:25" s="66" customFormat="1" ht="22.5" customHeight="1" x14ac:dyDescent="0.25">
      <c r="B121" s="69"/>
      <c r="C121" s="69"/>
      <c r="D121" s="498"/>
      <c r="E121" s="498"/>
      <c r="F121" s="498"/>
      <c r="G121" s="498"/>
      <c r="H121" s="69"/>
      <c r="I121" s="69"/>
      <c r="J121" s="69"/>
      <c r="K121" s="69"/>
      <c r="L121" s="498"/>
      <c r="M121" s="498"/>
      <c r="N121" s="498"/>
      <c r="O121" s="498"/>
      <c r="P121" s="69"/>
      <c r="Q121" s="69"/>
      <c r="R121" s="69"/>
      <c r="S121" s="69"/>
      <c r="T121" s="498"/>
      <c r="U121" s="498"/>
      <c r="V121" s="498"/>
      <c r="W121" s="498"/>
      <c r="X121" s="69"/>
      <c r="Y121" s="69"/>
    </row>
    <row r="122" spans="2:25" s="66" customFormat="1" ht="22.5" customHeight="1" x14ac:dyDescent="0.25">
      <c r="B122" s="69"/>
      <c r="C122" s="69"/>
      <c r="D122" s="498"/>
      <c r="E122" s="498"/>
      <c r="F122" s="498"/>
      <c r="G122" s="498"/>
      <c r="H122" s="69"/>
      <c r="I122" s="69"/>
      <c r="J122" s="69"/>
      <c r="K122" s="69"/>
      <c r="L122" s="498"/>
      <c r="M122" s="498"/>
      <c r="N122" s="498"/>
      <c r="O122" s="498"/>
      <c r="P122" s="69"/>
      <c r="Q122" s="69"/>
      <c r="R122" s="69"/>
      <c r="S122" s="69"/>
      <c r="T122" s="498"/>
      <c r="U122" s="498"/>
      <c r="V122" s="498"/>
      <c r="W122" s="498"/>
      <c r="X122" s="69"/>
      <c r="Y122" s="69"/>
    </row>
    <row r="123" spans="2:25" s="66" customFormat="1" ht="22.5" customHeight="1" x14ac:dyDescent="0.25">
      <c r="B123" s="69"/>
      <c r="C123" s="69"/>
      <c r="D123" s="498"/>
      <c r="E123" s="498"/>
      <c r="F123" s="498"/>
      <c r="G123" s="498"/>
      <c r="H123" s="69"/>
      <c r="I123" s="69"/>
      <c r="J123" s="69"/>
      <c r="K123" s="69"/>
      <c r="L123" s="498"/>
      <c r="M123" s="498"/>
      <c r="N123" s="498"/>
      <c r="O123" s="498"/>
      <c r="P123" s="69"/>
      <c r="Q123" s="69"/>
      <c r="R123" s="69"/>
      <c r="S123" s="69"/>
      <c r="T123" s="498"/>
      <c r="U123" s="498"/>
      <c r="V123" s="498"/>
      <c r="W123" s="498"/>
      <c r="X123" s="69"/>
      <c r="Y123" s="69"/>
    </row>
    <row r="124" spans="2:25" ht="9" customHeigh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</row>
    <row r="125" spans="2:25" ht="1.5" customHeigh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</row>
    <row r="126" spans="2:25" ht="1.5" customHeigh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</row>
    <row r="127" spans="2:25" ht="9" customHeigh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</row>
    <row r="128" spans="2:25" s="59" customFormat="1" ht="22.5" customHeight="1" x14ac:dyDescent="0.25">
      <c r="B128" s="63"/>
      <c r="C128" s="63"/>
      <c r="D128" s="499"/>
      <c r="E128" s="499"/>
      <c r="F128" s="499"/>
      <c r="G128" s="63"/>
      <c r="H128" s="63"/>
      <c r="I128" s="63"/>
      <c r="J128" s="63"/>
      <c r="K128" s="63"/>
      <c r="L128" s="499"/>
      <c r="M128" s="499"/>
      <c r="N128" s="499"/>
      <c r="O128" s="63"/>
      <c r="P128" s="63"/>
      <c r="Q128" s="63"/>
      <c r="R128" s="63"/>
      <c r="S128" s="63"/>
      <c r="T128" s="499"/>
      <c r="U128" s="499"/>
      <c r="V128" s="499"/>
      <c r="W128" s="63"/>
      <c r="X128" s="63"/>
      <c r="Y128" s="63"/>
    </row>
    <row r="129" spans="2:25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</row>
    <row r="130" spans="2:25" s="66" customFormat="1" ht="22.5" customHeight="1" x14ac:dyDescent="0.25">
      <c r="B130" s="69"/>
      <c r="C130" s="69"/>
      <c r="D130" s="498"/>
      <c r="E130" s="498"/>
      <c r="F130" s="498"/>
      <c r="G130" s="498"/>
      <c r="H130" s="69"/>
      <c r="I130" s="69"/>
      <c r="J130" s="69"/>
      <c r="K130" s="69"/>
      <c r="L130" s="498"/>
      <c r="M130" s="498"/>
      <c r="N130" s="498"/>
      <c r="O130" s="498"/>
      <c r="P130" s="69"/>
      <c r="Q130" s="69"/>
      <c r="R130" s="69"/>
      <c r="S130" s="69"/>
      <c r="T130" s="498"/>
      <c r="U130" s="498"/>
      <c r="V130" s="498"/>
      <c r="W130" s="498"/>
      <c r="X130" s="69"/>
      <c r="Y130" s="69"/>
    </row>
    <row r="131" spans="2:25" s="66" customFormat="1" ht="22.5" customHeight="1" x14ac:dyDescent="0.25">
      <c r="B131" s="69"/>
      <c r="C131" s="69"/>
      <c r="D131" s="498"/>
      <c r="E131" s="498"/>
      <c r="F131" s="498"/>
      <c r="G131" s="498"/>
      <c r="H131" s="69"/>
      <c r="I131" s="69"/>
      <c r="J131" s="69"/>
      <c r="K131" s="69"/>
      <c r="L131" s="498"/>
      <c r="M131" s="498"/>
      <c r="N131" s="498"/>
      <c r="O131" s="498"/>
      <c r="P131" s="69"/>
      <c r="Q131" s="69"/>
      <c r="R131" s="69"/>
      <c r="S131" s="69"/>
      <c r="T131" s="498"/>
      <c r="U131" s="498"/>
      <c r="V131" s="498"/>
      <c r="W131" s="498"/>
      <c r="X131" s="69"/>
      <c r="Y131" s="69"/>
    </row>
    <row r="132" spans="2:25" s="66" customFormat="1" ht="22.5" customHeight="1" x14ac:dyDescent="0.25">
      <c r="B132" s="69"/>
      <c r="C132" s="69"/>
      <c r="D132" s="498"/>
      <c r="E132" s="498"/>
      <c r="F132" s="498"/>
      <c r="G132" s="498"/>
      <c r="H132" s="69"/>
      <c r="I132" s="69"/>
      <c r="J132" s="69"/>
      <c r="K132" s="69"/>
      <c r="L132" s="498"/>
      <c r="M132" s="498"/>
      <c r="N132" s="498"/>
      <c r="O132" s="498"/>
      <c r="P132" s="69"/>
      <c r="Q132" s="69"/>
      <c r="R132" s="69"/>
      <c r="S132" s="69"/>
      <c r="T132" s="498"/>
      <c r="U132" s="498"/>
      <c r="V132" s="498"/>
      <c r="W132" s="498"/>
      <c r="X132" s="69"/>
      <c r="Y132" s="69"/>
    </row>
    <row r="133" spans="2:25" s="66" customFormat="1" ht="22.5" customHeight="1" x14ac:dyDescent="0.25">
      <c r="B133" s="69"/>
      <c r="C133" s="69"/>
      <c r="D133" s="498"/>
      <c r="E133" s="498"/>
      <c r="F133" s="498"/>
      <c r="G133" s="498"/>
      <c r="H133" s="69"/>
      <c r="I133" s="69"/>
      <c r="J133" s="69"/>
      <c r="K133" s="69"/>
      <c r="L133" s="498"/>
      <c r="M133" s="498"/>
      <c r="N133" s="498"/>
      <c r="O133" s="498"/>
      <c r="P133" s="69"/>
      <c r="Q133" s="69"/>
      <c r="R133" s="69"/>
      <c r="S133" s="69"/>
      <c r="T133" s="498"/>
      <c r="U133" s="498"/>
      <c r="V133" s="498"/>
      <c r="W133" s="498"/>
      <c r="X133" s="69"/>
      <c r="Y133" s="69"/>
    </row>
    <row r="134" spans="2:25" ht="9" customHeigh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</row>
    <row r="135" spans="2:25" ht="1.5" customHeigh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</row>
    <row r="136" spans="2:25" s="58" customFormat="1" ht="1.5" customHeight="1" x14ac:dyDescent="0.3"/>
    <row r="137" spans="2:25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</row>
    <row r="138" spans="2:25" ht="22.5" customHeight="1" x14ac:dyDescent="0.3">
      <c r="B138" s="63"/>
      <c r="C138" s="63"/>
      <c r="D138" s="499"/>
      <c r="E138" s="499"/>
      <c r="F138" s="499"/>
      <c r="G138" s="63"/>
      <c r="H138" s="63"/>
      <c r="I138" s="63"/>
      <c r="J138" s="63"/>
      <c r="K138" s="63"/>
      <c r="L138" s="499"/>
      <c r="M138" s="499"/>
      <c r="N138" s="499"/>
      <c r="O138" s="63"/>
      <c r="P138" s="63"/>
      <c r="Q138" s="63"/>
      <c r="R138" s="63"/>
      <c r="S138" s="63"/>
      <c r="T138" s="499"/>
      <c r="U138" s="499"/>
      <c r="V138" s="499"/>
      <c r="W138" s="63"/>
      <c r="X138" s="63"/>
      <c r="Y138" s="63"/>
    </row>
    <row r="139" spans="2:25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</row>
    <row r="140" spans="2:25" ht="22.5" customHeight="1" x14ac:dyDescent="0.3">
      <c r="B140" s="69"/>
      <c r="C140" s="69"/>
      <c r="D140" s="498"/>
      <c r="E140" s="498"/>
      <c r="F140" s="498"/>
      <c r="G140" s="498"/>
      <c r="H140" s="69"/>
      <c r="I140" s="69"/>
      <c r="J140" s="69"/>
      <c r="K140" s="69"/>
      <c r="L140" s="498"/>
      <c r="M140" s="498"/>
      <c r="N140" s="498"/>
      <c r="O140" s="498"/>
      <c r="P140" s="69"/>
      <c r="Q140" s="69"/>
      <c r="R140" s="69"/>
      <c r="S140" s="69"/>
      <c r="T140" s="498"/>
      <c r="U140" s="498"/>
      <c r="V140" s="498"/>
      <c r="W140" s="498"/>
      <c r="X140" s="69"/>
      <c r="Y140" s="69"/>
    </row>
    <row r="141" spans="2:25" ht="22.5" customHeight="1" x14ac:dyDescent="0.3">
      <c r="B141" s="69"/>
      <c r="C141" s="69"/>
      <c r="D141" s="498"/>
      <c r="E141" s="498"/>
      <c r="F141" s="498"/>
      <c r="G141" s="498"/>
      <c r="H141" s="69"/>
      <c r="I141" s="69"/>
      <c r="J141" s="69"/>
      <c r="K141" s="69"/>
      <c r="L141" s="498"/>
      <c r="M141" s="498"/>
      <c r="N141" s="498"/>
      <c r="O141" s="498"/>
      <c r="P141" s="69"/>
      <c r="Q141" s="69"/>
      <c r="R141" s="69"/>
      <c r="S141" s="69"/>
      <c r="T141" s="498"/>
      <c r="U141" s="498"/>
      <c r="V141" s="498"/>
      <c r="W141" s="498"/>
      <c r="X141" s="69"/>
      <c r="Y141" s="69"/>
    </row>
    <row r="142" spans="2:25" ht="22.5" customHeight="1" x14ac:dyDescent="0.3">
      <c r="B142" s="69"/>
      <c r="C142" s="69"/>
      <c r="D142" s="498"/>
      <c r="E142" s="498"/>
      <c r="F142" s="498"/>
      <c r="G142" s="498"/>
      <c r="H142" s="69"/>
      <c r="I142" s="69"/>
      <c r="J142" s="69"/>
      <c r="K142" s="69"/>
      <c r="L142" s="498"/>
      <c r="M142" s="498"/>
      <c r="N142" s="498"/>
      <c r="O142" s="498"/>
      <c r="P142" s="69"/>
      <c r="Q142" s="69"/>
      <c r="R142" s="69"/>
      <c r="S142" s="69"/>
      <c r="T142" s="498"/>
      <c r="U142" s="498"/>
      <c r="V142" s="498"/>
      <c r="W142" s="498"/>
      <c r="X142" s="69"/>
      <c r="Y142" s="69"/>
    </row>
    <row r="143" spans="2:25" ht="22.5" customHeight="1" x14ac:dyDescent="0.3">
      <c r="B143" s="69"/>
      <c r="C143" s="69"/>
      <c r="D143" s="498"/>
      <c r="E143" s="498"/>
      <c r="F143" s="498"/>
      <c r="G143" s="498"/>
      <c r="H143" s="69"/>
      <c r="I143" s="69"/>
      <c r="J143" s="69"/>
      <c r="K143" s="69"/>
      <c r="L143" s="498"/>
      <c r="M143" s="498"/>
      <c r="N143" s="498"/>
      <c r="O143" s="498"/>
      <c r="P143" s="69"/>
      <c r="Q143" s="69"/>
      <c r="R143" s="69"/>
      <c r="S143" s="69"/>
      <c r="T143" s="498"/>
      <c r="U143" s="498"/>
      <c r="V143" s="498"/>
      <c r="W143" s="498"/>
      <c r="X143" s="69"/>
      <c r="Y143" s="69"/>
    </row>
    <row r="144" spans="2:25" x14ac:dyDescent="0.3"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</row>
    <row r="145" spans="2:25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</row>
    <row r="146" spans="2:25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</row>
    <row r="147" spans="2:25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</row>
    <row r="148" spans="2:25" ht="22.5" customHeight="1" x14ac:dyDescent="0.3">
      <c r="B148" s="63"/>
      <c r="C148" s="63"/>
      <c r="D148" s="499"/>
      <c r="E148" s="499"/>
      <c r="F148" s="499"/>
      <c r="G148" s="63"/>
      <c r="H148" s="63"/>
      <c r="I148" s="63"/>
      <c r="J148" s="63"/>
      <c r="K148" s="63"/>
      <c r="L148" s="499"/>
      <c r="M148" s="499"/>
      <c r="N148" s="499"/>
      <c r="O148" s="63"/>
      <c r="P148" s="63"/>
      <c r="Q148" s="63"/>
      <c r="R148" s="63"/>
      <c r="S148" s="63"/>
      <c r="T148" s="499"/>
      <c r="U148" s="499"/>
      <c r="V148" s="499"/>
      <c r="W148" s="63"/>
      <c r="X148" s="63"/>
      <c r="Y148" s="63"/>
    </row>
    <row r="149" spans="2:25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</row>
    <row r="150" spans="2:25" ht="22.5" customHeight="1" x14ac:dyDescent="0.3">
      <c r="B150" s="69"/>
      <c r="C150" s="69"/>
      <c r="D150" s="498"/>
      <c r="E150" s="498"/>
      <c r="F150" s="498"/>
      <c r="G150" s="498"/>
      <c r="H150" s="69"/>
      <c r="I150" s="69"/>
      <c r="J150" s="69"/>
      <c r="K150" s="69"/>
      <c r="L150" s="498"/>
      <c r="M150" s="498"/>
      <c r="N150" s="498"/>
      <c r="O150" s="498"/>
      <c r="P150" s="69"/>
      <c r="Q150" s="69"/>
      <c r="R150" s="69"/>
      <c r="S150" s="69"/>
      <c r="T150" s="498"/>
      <c r="U150" s="498"/>
      <c r="V150" s="498"/>
      <c r="W150" s="498"/>
      <c r="X150" s="69"/>
      <c r="Y150" s="69"/>
    </row>
    <row r="151" spans="2:25" ht="22.5" customHeight="1" x14ac:dyDescent="0.3">
      <c r="B151" s="69"/>
      <c r="C151" s="69"/>
      <c r="D151" s="498"/>
      <c r="E151" s="498"/>
      <c r="F151" s="498"/>
      <c r="G151" s="498"/>
      <c r="H151" s="69"/>
      <c r="I151" s="69"/>
      <c r="J151" s="69"/>
      <c r="K151" s="69"/>
      <c r="L151" s="498"/>
      <c r="M151" s="498"/>
      <c r="N151" s="498"/>
      <c r="O151" s="498"/>
      <c r="P151" s="69"/>
      <c r="Q151" s="69"/>
      <c r="R151" s="69"/>
      <c r="S151" s="69"/>
      <c r="T151" s="498"/>
      <c r="U151" s="498"/>
      <c r="V151" s="498"/>
      <c r="W151" s="498"/>
      <c r="X151" s="69"/>
      <c r="Y151" s="69"/>
    </row>
    <row r="152" spans="2:25" ht="22.5" customHeight="1" x14ac:dyDescent="0.3">
      <c r="B152" s="69"/>
      <c r="C152" s="69"/>
      <c r="D152" s="498"/>
      <c r="E152" s="498"/>
      <c r="F152" s="498"/>
      <c r="G152" s="498"/>
      <c r="H152" s="69"/>
      <c r="I152" s="69"/>
      <c r="J152" s="69"/>
      <c r="K152" s="69"/>
      <c r="L152" s="498"/>
      <c r="M152" s="498"/>
      <c r="N152" s="498"/>
      <c r="O152" s="498"/>
      <c r="P152" s="69"/>
      <c r="Q152" s="69"/>
      <c r="R152" s="69"/>
      <c r="S152" s="69"/>
      <c r="T152" s="498"/>
      <c r="U152" s="498"/>
      <c r="V152" s="498"/>
      <c r="W152" s="498"/>
      <c r="X152" s="69"/>
      <c r="Y152" s="69"/>
    </row>
    <row r="153" spans="2:25" ht="22.5" customHeight="1" x14ac:dyDescent="0.3">
      <c r="B153" s="69"/>
      <c r="C153" s="69"/>
      <c r="D153" s="498"/>
      <c r="E153" s="498"/>
      <c r="F153" s="498"/>
      <c r="G153" s="498"/>
      <c r="H153" s="69"/>
      <c r="I153" s="69"/>
      <c r="J153" s="69"/>
      <c r="K153" s="69"/>
      <c r="L153" s="498"/>
      <c r="M153" s="498"/>
      <c r="N153" s="498"/>
      <c r="O153" s="498"/>
      <c r="P153" s="69"/>
      <c r="Q153" s="69"/>
      <c r="R153" s="69"/>
      <c r="S153" s="69"/>
      <c r="T153" s="498"/>
      <c r="U153" s="498"/>
      <c r="V153" s="498"/>
      <c r="W153" s="498"/>
      <c r="X153" s="69"/>
      <c r="Y153" s="69"/>
    </row>
    <row r="154" spans="2:25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  <row r="155" spans="2:25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</row>
    <row r="156" spans="2:25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2:25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 spans="2:25" ht="22.5" customHeight="1" x14ac:dyDescent="0.3">
      <c r="B158" s="63"/>
      <c r="C158" s="63"/>
      <c r="D158" s="499"/>
      <c r="E158" s="499"/>
      <c r="F158" s="499"/>
      <c r="G158" s="63"/>
      <c r="H158" s="63"/>
      <c r="I158" s="63"/>
      <c r="J158" s="63"/>
      <c r="K158" s="63"/>
      <c r="L158" s="499"/>
      <c r="M158" s="499"/>
      <c r="N158" s="499"/>
      <c r="O158" s="63"/>
      <c r="P158" s="63"/>
      <c r="Q158" s="63"/>
      <c r="R158" s="63"/>
      <c r="S158" s="63"/>
      <c r="T158" s="499"/>
      <c r="U158" s="499"/>
      <c r="V158" s="499"/>
      <c r="W158" s="63"/>
      <c r="X158" s="63"/>
      <c r="Y158" s="63"/>
    </row>
    <row r="159" spans="2:25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  <row r="160" spans="2:25" ht="22.5" customHeight="1" x14ac:dyDescent="0.3">
      <c r="B160" s="69"/>
      <c r="C160" s="69"/>
      <c r="D160" s="498"/>
      <c r="E160" s="498"/>
      <c r="F160" s="498"/>
      <c r="G160" s="498"/>
      <c r="H160" s="69"/>
      <c r="I160" s="69"/>
      <c r="J160" s="69"/>
      <c r="K160" s="69"/>
      <c r="L160" s="498"/>
      <c r="M160" s="498"/>
      <c r="N160" s="498"/>
      <c r="O160" s="498"/>
      <c r="P160" s="69"/>
      <c r="Q160" s="69"/>
      <c r="R160" s="69"/>
      <c r="S160" s="69"/>
      <c r="T160" s="498"/>
      <c r="U160" s="498"/>
      <c r="V160" s="498"/>
      <c r="W160" s="498"/>
      <c r="X160" s="69"/>
      <c r="Y160" s="69"/>
    </row>
    <row r="161" spans="2:25" ht="22.5" customHeight="1" x14ac:dyDescent="0.3">
      <c r="B161" s="69"/>
      <c r="C161" s="69"/>
      <c r="D161" s="498"/>
      <c r="E161" s="498"/>
      <c r="F161" s="498"/>
      <c r="G161" s="498"/>
      <c r="H161" s="69"/>
      <c r="I161" s="69"/>
      <c r="J161" s="69"/>
      <c r="K161" s="69"/>
      <c r="L161" s="498"/>
      <c r="M161" s="498"/>
      <c r="N161" s="498"/>
      <c r="O161" s="498"/>
      <c r="P161" s="69"/>
      <c r="Q161" s="69"/>
      <c r="R161" s="69"/>
      <c r="S161" s="69"/>
      <c r="T161" s="498"/>
      <c r="U161" s="498"/>
      <c r="V161" s="498"/>
      <c r="W161" s="498"/>
      <c r="X161" s="69"/>
      <c r="Y161" s="69"/>
    </row>
    <row r="162" spans="2:25" ht="22.5" customHeight="1" x14ac:dyDescent="0.3">
      <c r="B162" s="69"/>
      <c r="C162" s="69"/>
      <c r="D162" s="498"/>
      <c r="E162" s="498"/>
      <c r="F162" s="498"/>
      <c r="G162" s="498"/>
      <c r="H162" s="69"/>
      <c r="I162" s="69"/>
      <c r="J162" s="69"/>
      <c r="K162" s="69"/>
      <c r="L162" s="498"/>
      <c r="M162" s="498"/>
      <c r="N162" s="498"/>
      <c r="O162" s="498"/>
      <c r="P162" s="69"/>
      <c r="Q162" s="69"/>
      <c r="R162" s="69"/>
      <c r="S162" s="69"/>
      <c r="T162" s="498"/>
      <c r="U162" s="498"/>
      <c r="V162" s="498"/>
      <c r="W162" s="498"/>
      <c r="X162" s="69"/>
      <c r="Y162" s="69"/>
    </row>
    <row r="163" spans="2:25" ht="22.5" customHeight="1" x14ac:dyDescent="0.3">
      <c r="B163" s="69"/>
      <c r="C163" s="69"/>
      <c r="D163" s="498"/>
      <c r="E163" s="498"/>
      <c r="F163" s="498"/>
      <c r="G163" s="498"/>
      <c r="H163" s="69"/>
      <c r="I163" s="69"/>
      <c r="J163" s="69"/>
      <c r="K163" s="69"/>
      <c r="L163" s="498"/>
      <c r="M163" s="498"/>
      <c r="N163" s="498"/>
      <c r="O163" s="498"/>
      <c r="P163" s="69"/>
      <c r="Q163" s="69"/>
      <c r="R163" s="69"/>
      <c r="S163" s="69"/>
      <c r="T163" s="498"/>
      <c r="U163" s="498"/>
      <c r="V163" s="498"/>
      <c r="W163" s="498"/>
      <c r="X163" s="69"/>
      <c r="Y163" s="69"/>
    </row>
    <row r="164" spans="2:25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</row>
    <row r="165" spans="2:25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</row>
    <row r="166" spans="2:25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</row>
    <row r="167" spans="2:25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</row>
    <row r="168" spans="2:25" ht="22.5" customHeight="1" x14ac:dyDescent="0.3">
      <c r="B168" s="63"/>
      <c r="C168" s="63"/>
      <c r="D168" s="499"/>
      <c r="E168" s="499"/>
      <c r="F168" s="499"/>
      <c r="G168" s="63"/>
      <c r="H168" s="63"/>
      <c r="I168" s="63"/>
      <c r="J168" s="63"/>
      <c r="K168" s="63"/>
      <c r="L168" s="499"/>
      <c r="M168" s="499"/>
      <c r="N168" s="499"/>
      <c r="O168" s="63"/>
      <c r="P168" s="63"/>
      <c r="Q168" s="63"/>
      <c r="R168" s="63"/>
      <c r="S168" s="63"/>
      <c r="T168" s="499"/>
      <c r="U168" s="499"/>
      <c r="V168" s="499"/>
      <c r="W168" s="63"/>
      <c r="X168" s="63"/>
      <c r="Y168" s="63"/>
    </row>
    <row r="169" spans="2:25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</row>
    <row r="170" spans="2:25" ht="22.5" customHeight="1" x14ac:dyDescent="0.3">
      <c r="B170" s="69"/>
      <c r="C170" s="69"/>
      <c r="D170" s="498"/>
      <c r="E170" s="498"/>
      <c r="F170" s="498"/>
      <c r="G170" s="498"/>
      <c r="H170" s="69"/>
      <c r="I170" s="69"/>
      <c r="J170" s="69"/>
      <c r="K170" s="69"/>
      <c r="L170" s="498"/>
      <c r="M170" s="498"/>
      <c r="N170" s="498"/>
      <c r="O170" s="498"/>
      <c r="P170" s="69"/>
      <c r="Q170" s="69"/>
      <c r="R170" s="69"/>
      <c r="S170" s="69"/>
      <c r="T170" s="498"/>
      <c r="U170" s="498"/>
      <c r="V170" s="498"/>
      <c r="W170" s="498"/>
      <c r="X170" s="69"/>
      <c r="Y170" s="69"/>
    </row>
    <row r="171" spans="2:25" ht="22.5" customHeight="1" x14ac:dyDescent="0.3">
      <c r="B171" s="69"/>
      <c r="C171" s="69"/>
      <c r="D171" s="498"/>
      <c r="E171" s="498"/>
      <c r="F171" s="498"/>
      <c r="G171" s="498"/>
      <c r="H171" s="69"/>
      <c r="I171" s="69"/>
      <c r="J171" s="69"/>
      <c r="K171" s="69"/>
      <c r="L171" s="498"/>
      <c r="M171" s="498"/>
      <c r="N171" s="498"/>
      <c r="O171" s="498"/>
      <c r="P171" s="69"/>
      <c r="Q171" s="69"/>
      <c r="R171" s="69"/>
      <c r="S171" s="69"/>
      <c r="T171" s="498"/>
      <c r="U171" s="498"/>
      <c r="V171" s="498"/>
      <c r="W171" s="498"/>
      <c r="X171" s="69"/>
      <c r="Y171" s="69"/>
    </row>
    <row r="172" spans="2:25" ht="22.5" customHeight="1" x14ac:dyDescent="0.3">
      <c r="B172" s="69"/>
      <c r="C172" s="69"/>
      <c r="D172" s="498"/>
      <c r="E172" s="498"/>
      <c r="F172" s="498"/>
      <c r="G172" s="498"/>
      <c r="H172" s="69"/>
      <c r="I172" s="69"/>
      <c r="J172" s="69"/>
      <c r="K172" s="69"/>
      <c r="L172" s="498"/>
      <c r="M172" s="498"/>
      <c r="N172" s="498"/>
      <c r="O172" s="498"/>
      <c r="P172" s="69"/>
      <c r="Q172" s="69"/>
      <c r="R172" s="69"/>
      <c r="S172" s="69"/>
      <c r="T172" s="498"/>
      <c r="U172" s="498"/>
      <c r="V172" s="498"/>
      <c r="W172" s="498"/>
      <c r="X172" s="69"/>
      <c r="Y172" s="69"/>
    </row>
    <row r="173" spans="2:25" ht="22.5" customHeight="1" x14ac:dyDescent="0.3">
      <c r="B173" s="69"/>
      <c r="C173" s="69"/>
      <c r="D173" s="498"/>
      <c r="E173" s="498"/>
      <c r="F173" s="498"/>
      <c r="G173" s="498"/>
      <c r="H173" s="69"/>
      <c r="I173" s="69"/>
      <c r="J173" s="69"/>
      <c r="K173" s="69"/>
      <c r="L173" s="498"/>
      <c r="M173" s="498"/>
      <c r="N173" s="498"/>
      <c r="O173" s="498"/>
      <c r="P173" s="69"/>
      <c r="Q173" s="69"/>
      <c r="R173" s="69"/>
      <c r="S173" s="69"/>
      <c r="T173" s="498"/>
      <c r="U173" s="498"/>
      <c r="V173" s="498"/>
      <c r="W173" s="498"/>
      <c r="X173" s="69"/>
      <c r="Y173" s="69"/>
    </row>
    <row r="174" spans="2:25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</row>
  </sheetData>
  <sheetProtection algorithmName="SHA-512" hashValue="sgphSza0OPF6tiNC4nw++4MpGL43yJ/4WOKCHL7F2zdnFd6emPOLj4ntdwpAhQxXhkie/CzepYXfk3nq8J9ZDg==" saltValue="cls/jZSsm95SnHGtwQjplQ==" spinCount="100000" sheet="1" objects="1" scenarios="1"/>
  <mergeCells count="268">
    <mergeCell ref="D4:F4"/>
    <mergeCell ref="L4:N4"/>
    <mergeCell ref="T4:V4"/>
    <mergeCell ref="D5:G5"/>
    <mergeCell ref="L5:O5"/>
    <mergeCell ref="D6:G6"/>
    <mergeCell ref="L6:O6"/>
    <mergeCell ref="T6:W6"/>
    <mergeCell ref="D9:G9"/>
    <mergeCell ref="L9:O9"/>
    <mergeCell ref="T9:W9"/>
    <mergeCell ref="D14:F14"/>
    <mergeCell ref="L14:N14"/>
    <mergeCell ref="T14:V14"/>
    <mergeCell ref="D7:G7"/>
    <mergeCell ref="L7:O7"/>
    <mergeCell ref="T7:W7"/>
    <mergeCell ref="D8:G8"/>
    <mergeCell ref="L8:O8"/>
    <mergeCell ref="T8:W8"/>
    <mergeCell ref="D18:G18"/>
    <mergeCell ref="L18:O18"/>
    <mergeCell ref="T18:W18"/>
    <mergeCell ref="D19:G19"/>
    <mergeCell ref="L19:O19"/>
    <mergeCell ref="T19:W19"/>
    <mergeCell ref="D15:G15"/>
    <mergeCell ref="L15:O15"/>
    <mergeCell ref="D16:G16"/>
    <mergeCell ref="L16:O16"/>
    <mergeCell ref="T16:W16"/>
    <mergeCell ref="D17:G17"/>
    <mergeCell ref="L17:O17"/>
    <mergeCell ref="T17:W17"/>
    <mergeCell ref="D27:G27"/>
    <mergeCell ref="L27:O27"/>
    <mergeCell ref="T27:W27"/>
    <mergeCell ref="D28:G28"/>
    <mergeCell ref="L28:O28"/>
    <mergeCell ref="T28:W28"/>
    <mergeCell ref="D24:F24"/>
    <mergeCell ref="L24:N24"/>
    <mergeCell ref="T24:V24"/>
    <mergeCell ref="D25:G25"/>
    <mergeCell ref="L25:O25"/>
    <mergeCell ref="D26:G26"/>
    <mergeCell ref="L26:O26"/>
    <mergeCell ref="T26:W26"/>
    <mergeCell ref="D35:G35"/>
    <mergeCell ref="L35:O35"/>
    <mergeCell ref="D36:G36"/>
    <mergeCell ref="L36:O36"/>
    <mergeCell ref="T36:W36"/>
    <mergeCell ref="D37:G37"/>
    <mergeCell ref="L37:O37"/>
    <mergeCell ref="T37:W37"/>
    <mergeCell ref="D29:G29"/>
    <mergeCell ref="L29:O29"/>
    <mergeCell ref="T29:W29"/>
    <mergeCell ref="D34:F34"/>
    <mergeCell ref="L34:N34"/>
    <mergeCell ref="T34:V34"/>
    <mergeCell ref="D44:F44"/>
    <mergeCell ref="L44:N44"/>
    <mergeCell ref="T44:V44"/>
    <mergeCell ref="D45:G45"/>
    <mergeCell ref="L45:O45"/>
    <mergeCell ref="D46:G46"/>
    <mergeCell ref="L46:O46"/>
    <mergeCell ref="T46:W46"/>
    <mergeCell ref="D38:G38"/>
    <mergeCell ref="L38:O38"/>
    <mergeCell ref="T38:W38"/>
    <mergeCell ref="D39:G39"/>
    <mergeCell ref="L39:O39"/>
    <mergeCell ref="T39:W39"/>
    <mergeCell ref="D49:G49"/>
    <mergeCell ref="L49:O49"/>
    <mergeCell ref="T49:W49"/>
    <mergeCell ref="D53:G53"/>
    <mergeCell ref="L53:O53"/>
    <mergeCell ref="T53:W53"/>
    <mergeCell ref="D47:G47"/>
    <mergeCell ref="L47:O47"/>
    <mergeCell ref="T47:W47"/>
    <mergeCell ref="D48:G48"/>
    <mergeCell ref="L48:O48"/>
    <mergeCell ref="T48:W48"/>
    <mergeCell ref="D61:G61"/>
    <mergeCell ref="L61:O61"/>
    <mergeCell ref="T61:W61"/>
    <mergeCell ref="D62:G62"/>
    <mergeCell ref="L62:O62"/>
    <mergeCell ref="T62:W62"/>
    <mergeCell ref="D58:F58"/>
    <mergeCell ref="L58:N58"/>
    <mergeCell ref="T58:V58"/>
    <mergeCell ref="D60:G60"/>
    <mergeCell ref="L60:O60"/>
    <mergeCell ref="T60:W60"/>
    <mergeCell ref="D70:G70"/>
    <mergeCell ref="L70:O70"/>
    <mergeCell ref="T70:W70"/>
    <mergeCell ref="D71:G71"/>
    <mergeCell ref="L71:O71"/>
    <mergeCell ref="T71:W71"/>
    <mergeCell ref="D63:G63"/>
    <mergeCell ref="L63:O63"/>
    <mergeCell ref="T63:W63"/>
    <mergeCell ref="D68:F68"/>
    <mergeCell ref="L68:N68"/>
    <mergeCell ref="T68:V68"/>
    <mergeCell ref="D78:F78"/>
    <mergeCell ref="L78:N78"/>
    <mergeCell ref="T78:V78"/>
    <mergeCell ref="D80:G80"/>
    <mergeCell ref="L80:O80"/>
    <mergeCell ref="T80:W80"/>
    <mergeCell ref="D72:G72"/>
    <mergeCell ref="L72:O72"/>
    <mergeCell ref="T72:W72"/>
    <mergeCell ref="D73:G73"/>
    <mergeCell ref="L73:O73"/>
    <mergeCell ref="T73:W73"/>
    <mergeCell ref="D83:G83"/>
    <mergeCell ref="L83:O83"/>
    <mergeCell ref="T83:W83"/>
    <mergeCell ref="D88:F88"/>
    <mergeCell ref="L88:N88"/>
    <mergeCell ref="T88:V88"/>
    <mergeCell ref="D81:G81"/>
    <mergeCell ref="L81:O81"/>
    <mergeCell ref="T81:W81"/>
    <mergeCell ref="D82:G82"/>
    <mergeCell ref="L82:O82"/>
    <mergeCell ref="T82:W82"/>
    <mergeCell ref="D92:G92"/>
    <mergeCell ref="L92:O92"/>
    <mergeCell ref="T92:W92"/>
    <mergeCell ref="D93:G93"/>
    <mergeCell ref="L93:O93"/>
    <mergeCell ref="T93:W93"/>
    <mergeCell ref="D90:G90"/>
    <mergeCell ref="L90:O90"/>
    <mergeCell ref="T90:W90"/>
    <mergeCell ref="D91:G91"/>
    <mergeCell ref="L91:O91"/>
    <mergeCell ref="T91:W91"/>
    <mergeCell ref="D101:G101"/>
    <mergeCell ref="L101:O101"/>
    <mergeCell ref="T101:W101"/>
    <mergeCell ref="D102:G102"/>
    <mergeCell ref="L102:O102"/>
    <mergeCell ref="T102:W102"/>
    <mergeCell ref="D98:F98"/>
    <mergeCell ref="L98:N98"/>
    <mergeCell ref="T98:V98"/>
    <mergeCell ref="D100:G100"/>
    <mergeCell ref="L100:O100"/>
    <mergeCell ref="T100:W100"/>
    <mergeCell ref="D110:G110"/>
    <mergeCell ref="L110:O110"/>
    <mergeCell ref="T110:W110"/>
    <mergeCell ref="D111:G111"/>
    <mergeCell ref="L111:O111"/>
    <mergeCell ref="T111:W111"/>
    <mergeCell ref="D103:G103"/>
    <mergeCell ref="L103:O103"/>
    <mergeCell ref="T103:W103"/>
    <mergeCell ref="D108:F108"/>
    <mergeCell ref="L108:N108"/>
    <mergeCell ref="T108:V108"/>
    <mergeCell ref="D118:F118"/>
    <mergeCell ref="L118:N118"/>
    <mergeCell ref="T118:V118"/>
    <mergeCell ref="D120:G120"/>
    <mergeCell ref="L120:O120"/>
    <mergeCell ref="T120:W120"/>
    <mergeCell ref="D112:G112"/>
    <mergeCell ref="L112:O112"/>
    <mergeCell ref="T112:W112"/>
    <mergeCell ref="D113:G113"/>
    <mergeCell ref="L113:O113"/>
    <mergeCell ref="T113:W113"/>
    <mergeCell ref="D123:G123"/>
    <mergeCell ref="L123:O123"/>
    <mergeCell ref="T123:W123"/>
    <mergeCell ref="D128:F128"/>
    <mergeCell ref="L128:N128"/>
    <mergeCell ref="T128:V128"/>
    <mergeCell ref="D121:G121"/>
    <mergeCell ref="L121:O121"/>
    <mergeCell ref="T121:W121"/>
    <mergeCell ref="D122:G122"/>
    <mergeCell ref="L122:O122"/>
    <mergeCell ref="T122:W122"/>
    <mergeCell ref="D132:G132"/>
    <mergeCell ref="L132:O132"/>
    <mergeCell ref="T132:W132"/>
    <mergeCell ref="D133:G133"/>
    <mergeCell ref="L133:O133"/>
    <mergeCell ref="T133:W133"/>
    <mergeCell ref="D130:G130"/>
    <mergeCell ref="L130:O130"/>
    <mergeCell ref="T130:W130"/>
    <mergeCell ref="D131:G131"/>
    <mergeCell ref="L131:O131"/>
    <mergeCell ref="T131:W131"/>
    <mergeCell ref="D141:G141"/>
    <mergeCell ref="L141:O141"/>
    <mergeCell ref="T141:W141"/>
    <mergeCell ref="D142:G142"/>
    <mergeCell ref="L142:O142"/>
    <mergeCell ref="T142:W142"/>
    <mergeCell ref="D138:F138"/>
    <mergeCell ref="L138:N138"/>
    <mergeCell ref="T138:V138"/>
    <mergeCell ref="D140:G140"/>
    <mergeCell ref="L140:O140"/>
    <mergeCell ref="T140:W140"/>
    <mergeCell ref="D150:G150"/>
    <mergeCell ref="L150:O150"/>
    <mergeCell ref="T150:W150"/>
    <mergeCell ref="D151:G151"/>
    <mergeCell ref="L151:O151"/>
    <mergeCell ref="T151:W151"/>
    <mergeCell ref="D143:G143"/>
    <mergeCell ref="L143:O143"/>
    <mergeCell ref="T143:W143"/>
    <mergeCell ref="D148:F148"/>
    <mergeCell ref="L148:N148"/>
    <mergeCell ref="T148:V148"/>
    <mergeCell ref="D158:F158"/>
    <mergeCell ref="L158:N158"/>
    <mergeCell ref="T158:V158"/>
    <mergeCell ref="D160:G160"/>
    <mergeCell ref="L160:O160"/>
    <mergeCell ref="T160:W160"/>
    <mergeCell ref="D152:G152"/>
    <mergeCell ref="L152:O152"/>
    <mergeCell ref="T152:W152"/>
    <mergeCell ref="D153:G153"/>
    <mergeCell ref="L153:O153"/>
    <mergeCell ref="T153:W153"/>
    <mergeCell ref="D163:G163"/>
    <mergeCell ref="L163:O163"/>
    <mergeCell ref="T163:W163"/>
    <mergeCell ref="D168:F168"/>
    <mergeCell ref="L168:N168"/>
    <mergeCell ref="T168:V168"/>
    <mergeCell ref="D161:G161"/>
    <mergeCell ref="L161:O161"/>
    <mergeCell ref="T161:W161"/>
    <mergeCell ref="D162:G162"/>
    <mergeCell ref="L162:O162"/>
    <mergeCell ref="T162:W162"/>
    <mergeCell ref="D172:G172"/>
    <mergeCell ref="L172:O172"/>
    <mergeCell ref="T172:W172"/>
    <mergeCell ref="D173:G173"/>
    <mergeCell ref="L173:O173"/>
    <mergeCell ref="T173:W173"/>
    <mergeCell ref="D170:G170"/>
    <mergeCell ref="L170:O170"/>
    <mergeCell ref="T170:W170"/>
    <mergeCell ref="D171:G171"/>
    <mergeCell ref="L171:O171"/>
    <mergeCell ref="T171:W171"/>
  </mergeCells>
  <pageMargins left="0.70866141732283472" right="0.70866141732283472" top="0.74803149606299213" bottom="0.74803149606299213" header="0.31496062992125984" footer="0.31496062992125984"/>
  <pageSetup paperSize="9" scale="8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"/>
  <sheetViews>
    <sheetView windowProtection="1" workbookViewId="0">
      <selection activeCell="T50" sqref="T50"/>
    </sheetView>
  </sheetViews>
  <sheetFormatPr defaultColWidth="9" defaultRowHeight="15.75" x14ac:dyDescent="0.25"/>
  <cols>
    <col min="1" max="16384" width="9" style="113"/>
  </cols>
  <sheetData/>
  <sheetProtection password="C79E" sheet="1"/>
  <pageMargins left="0.11811023622047245" right="0.11811023622047245" top="0.74803149606299213" bottom="0.74803149606299213" header="0.31496062992125984" footer="0.31496062992125984"/>
  <pageSetup paperSize="9" scale="8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1</vt:i4>
      </vt:variant>
    </vt:vector>
  </HeadingPairs>
  <TitlesOfParts>
    <vt:vector size="8" baseType="lpstr">
      <vt:lpstr>Rezultati</vt:lpstr>
      <vt:lpstr>Člani ekip</vt:lpstr>
      <vt:lpstr>Razpored tekem</vt:lpstr>
      <vt:lpstr>Kapetani ekip</vt:lpstr>
      <vt:lpstr>Tekmovalni list</vt:lpstr>
      <vt:lpstr>Postava</vt:lpstr>
      <vt:lpstr>Trump oprema</vt:lpstr>
      <vt:lpstr>'Razpored tekem'!Področje_tiskanja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Janez Stajnko</cp:lastModifiedBy>
  <cp:lastPrinted>2016-03-12T13:15:53Z</cp:lastPrinted>
  <dcterms:created xsi:type="dcterms:W3CDTF">2015-10-24T08:29:08Z</dcterms:created>
  <dcterms:modified xsi:type="dcterms:W3CDTF">2016-03-14T06:23:37Z</dcterms:modified>
</cp:coreProperties>
</file>